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คณะทำงานกองเศรษฐ ฯ\วัชรพงษ์ ไทยแท้\07.โครงการ วิทยากร หลักสูตร 66\รุ่นที่ 11 จ.พังงา\"/>
    </mc:Choice>
  </mc:AlternateContent>
  <xr:revisionPtr revIDLastSave="0" documentId="13_ncr:1_{131D6C40-C24F-44B1-BB5B-D7CF7AD1429D}" xr6:coauthVersionLast="40" xr6:coauthVersionMax="47" xr10:uidLastSave="{00000000-0000-0000-0000-000000000000}"/>
  <bookViews>
    <workbookView xWindow="0" yWindow="0" windowWidth="23040" windowHeight="8928" tabRatio="921" activeTab="1" xr2:uid="{726D3F24-AC7E-446A-8770-175FA1499EDE}"/>
  </bookViews>
  <sheets>
    <sheet name="คำนิยาม" sheetId="10" r:id="rId1"/>
    <sheet name="แผนรายรับ-รายจ่ายเงินบำรุง" sheetId="4" r:id="rId2"/>
    <sheet name="รายรับ" sheetId="11" r:id="rId3"/>
    <sheet name="รายจ่าย" sheetId="12" r:id="rId4"/>
    <sheet name="รายได้รอการจัดสรร" sheetId="9" r:id="rId5"/>
    <sheet name="ภาระผูกพัน" sheetId="8" r:id="rId6"/>
    <sheet name="แผนลงทุน 1ปี" sheetId="7" r:id="rId7"/>
    <sheet name="แผนลงทุน 3 ปี" sheetId="6" r:id="rId8"/>
  </sheets>
  <definedNames>
    <definedName name="_xlnm._FilterDatabase" localSheetId="1" hidden="1">'แผนรายรับ-รายจ่ายเงินบำรุง'!$A$7:$M$77</definedName>
    <definedName name="_xlnm._FilterDatabase" localSheetId="3" hidden="1">รายจ่าย!$A$5:$U$177</definedName>
    <definedName name="_xlnm._FilterDatabase" localSheetId="2" hidden="1">รายรับ!$A$5:$T$87</definedName>
    <definedName name="_xlnm.Print_Titles" localSheetId="0">คำนิยาม!$1:$3</definedName>
    <definedName name="_xlnm.Print_Titles" localSheetId="1">'แผนรายรับ-รายจ่ายเงินบำรุง'!$1:$6</definedName>
    <definedName name="_xlnm.Print_Titles" localSheetId="5">ภาระผูกพัน!$1:$7</definedName>
    <definedName name="_xlnm.Print_Titles" localSheetId="3">รายจ่าย!$1:$4</definedName>
    <definedName name="_xlnm.Print_Titles" localSheetId="2">รายรับ!$1:$4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2" l="1"/>
  <c r="G169" i="12"/>
  <c r="G170" i="12"/>
  <c r="G171" i="12"/>
  <c r="G172" i="12"/>
  <c r="G173" i="12"/>
  <c r="G174" i="12"/>
  <c r="G175" i="12"/>
  <c r="G167" i="12"/>
  <c r="H166" i="12"/>
  <c r="I166" i="12"/>
  <c r="J166" i="12"/>
  <c r="K166" i="12"/>
  <c r="L166" i="12"/>
  <c r="M166" i="12"/>
  <c r="N166" i="12"/>
  <c r="O166" i="12"/>
  <c r="P166" i="12"/>
  <c r="Q166" i="12"/>
  <c r="R166" i="12"/>
  <c r="S166" i="12"/>
  <c r="G165" i="12"/>
  <c r="G163" i="12"/>
  <c r="G162" i="12"/>
  <c r="G161" i="12"/>
  <c r="G159" i="12"/>
  <c r="G158" i="12"/>
  <c r="G157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31" i="12"/>
  <c r="G130" i="12" s="1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02" i="12"/>
  <c r="G101" i="12" s="1"/>
  <c r="H101" i="12"/>
  <c r="I101" i="12"/>
  <c r="J101" i="12"/>
  <c r="K101" i="12"/>
  <c r="L101" i="12"/>
  <c r="M101" i="12"/>
  <c r="N101" i="12"/>
  <c r="O101" i="12"/>
  <c r="P101" i="12"/>
  <c r="Q101" i="12"/>
  <c r="R101" i="12"/>
  <c r="S101" i="12"/>
  <c r="G97" i="12"/>
  <c r="G98" i="12"/>
  <c r="G99" i="12"/>
  <c r="G100" i="12"/>
  <c r="G96" i="12"/>
  <c r="H95" i="12"/>
  <c r="I95" i="12"/>
  <c r="J95" i="12"/>
  <c r="K95" i="12"/>
  <c r="L95" i="12"/>
  <c r="M95" i="12"/>
  <c r="N95" i="12"/>
  <c r="O95" i="12"/>
  <c r="P95" i="12"/>
  <c r="Q95" i="12"/>
  <c r="R95" i="12"/>
  <c r="S95" i="12"/>
  <c r="G85" i="12"/>
  <c r="G86" i="12"/>
  <c r="G87" i="12"/>
  <c r="G88" i="12"/>
  <c r="G89" i="12"/>
  <c r="G90" i="12"/>
  <c r="G91" i="12"/>
  <c r="G92" i="12"/>
  <c r="G93" i="12"/>
  <c r="G94" i="12"/>
  <c r="G84" i="12"/>
  <c r="G79" i="12"/>
  <c r="G80" i="12"/>
  <c r="G81" i="12"/>
  <c r="G82" i="12"/>
  <c r="G78" i="12"/>
  <c r="G72" i="12"/>
  <c r="G73" i="12"/>
  <c r="G74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G69" i="12"/>
  <c r="G70" i="12"/>
  <c r="G68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G67" i="12"/>
  <c r="G65" i="12"/>
  <c r="G66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32" i="12"/>
  <c r="G30" i="12"/>
  <c r="G29" i="12"/>
  <c r="G28" i="12"/>
  <c r="G25" i="12"/>
  <c r="G21" i="12"/>
  <c r="G22" i="12"/>
  <c r="G23" i="12"/>
  <c r="G20" i="12"/>
  <c r="G14" i="12"/>
  <c r="G15" i="12"/>
  <c r="G16" i="12"/>
  <c r="G17" i="12"/>
  <c r="G18" i="12"/>
  <c r="G13" i="12"/>
  <c r="G9" i="12"/>
  <c r="G10" i="12"/>
  <c r="G11" i="12"/>
  <c r="G8" i="12"/>
  <c r="S77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G87" i="11"/>
  <c r="H87" i="11"/>
  <c r="I87" i="11"/>
  <c r="J87" i="11"/>
  <c r="K87" i="11"/>
  <c r="L87" i="11"/>
  <c r="M87" i="11"/>
  <c r="N87" i="11"/>
  <c r="O87" i="11"/>
  <c r="P87" i="11"/>
  <c r="Q87" i="11"/>
  <c r="R87" i="11"/>
  <c r="F87" i="11"/>
  <c r="G166" i="12" l="1"/>
  <c r="G95" i="12"/>
  <c r="G83" i="12"/>
  <c r="G71" i="12"/>
  <c r="G31" i="12"/>
  <c r="F30" i="11"/>
  <c r="F32" i="11"/>
  <c r="F33" i="11"/>
  <c r="F31" i="11" s="1"/>
  <c r="F34" i="11"/>
  <c r="F36" i="11"/>
  <c r="F35" i="11" s="1"/>
  <c r="F37" i="11"/>
  <c r="F38" i="11"/>
  <c r="F39" i="11"/>
  <c r="F41" i="11"/>
  <c r="F40" i="11" s="1"/>
  <c r="F42" i="11"/>
  <c r="F43" i="11"/>
  <c r="F44" i="11"/>
  <c r="F46" i="11"/>
  <c r="F45" i="11" s="1"/>
  <c r="F47" i="11"/>
  <c r="F48" i="11"/>
  <c r="F49" i="11"/>
  <c r="F50" i="11"/>
  <c r="F51" i="11"/>
  <c r="F52" i="11"/>
  <c r="F53" i="11"/>
  <c r="F55" i="11"/>
  <c r="F56" i="11"/>
  <c r="F57" i="11"/>
  <c r="F54" i="11" s="1"/>
  <c r="F58" i="11"/>
  <c r="F59" i="11"/>
  <c r="F60" i="11"/>
  <c r="F62" i="11"/>
  <c r="F61" i="11" s="1"/>
  <c r="F63" i="11"/>
  <c r="F64" i="11"/>
  <c r="F65" i="11"/>
  <c r="F66" i="11"/>
  <c r="F67" i="11"/>
  <c r="F68" i="11"/>
  <c r="F69" i="11"/>
  <c r="F70" i="11"/>
  <c r="F71" i="11"/>
  <c r="F72" i="11"/>
  <c r="F73" i="11"/>
  <c r="F75" i="11"/>
  <c r="F77" i="11"/>
  <c r="F76" i="11" s="1"/>
  <c r="F78" i="11"/>
  <c r="F80" i="11"/>
  <c r="F79" i="11" s="1"/>
  <c r="F81" i="11"/>
  <c r="F82" i="11"/>
  <c r="F84" i="11"/>
  <c r="F85" i="11"/>
  <c r="F86" i="11"/>
  <c r="F83" i="11" s="1"/>
  <c r="F29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8" i="11"/>
  <c r="F7" i="11" s="1"/>
  <c r="H7" i="12"/>
  <c r="I7" i="12"/>
  <c r="J7" i="12"/>
  <c r="K7" i="12"/>
  <c r="L7" i="12"/>
  <c r="M7" i="12"/>
  <c r="N7" i="12"/>
  <c r="O7" i="12"/>
  <c r="P7" i="12"/>
  <c r="Q7" i="12"/>
  <c r="R7" i="12"/>
  <c r="S7" i="12"/>
  <c r="H77" i="12" l="1"/>
  <c r="I77" i="12"/>
  <c r="J77" i="12"/>
  <c r="K77" i="12"/>
  <c r="L77" i="12"/>
  <c r="M77" i="12"/>
  <c r="N77" i="12"/>
  <c r="O77" i="12"/>
  <c r="P77" i="12"/>
  <c r="Q77" i="12"/>
  <c r="R77" i="12"/>
  <c r="G77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G24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G19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G12" i="12"/>
  <c r="G7" i="12"/>
  <c r="G76" i="11" l="1"/>
  <c r="H76" i="11"/>
  <c r="I76" i="11"/>
  <c r="J76" i="11"/>
  <c r="K76" i="11"/>
  <c r="L76" i="11"/>
  <c r="M76" i="11"/>
  <c r="N76" i="11"/>
  <c r="O76" i="11"/>
  <c r="P76" i="11"/>
  <c r="Q76" i="11"/>
  <c r="R76" i="11"/>
  <c r="G83" i="11"/>
  <c r="H83" i="11"/>
  <c r="I83" i="11"/>
  <c r="J83" i="11"/>
  <c r="K83" i="11"/>
  <c r="L83" i="11"/>
  <c r="M83" i="11"/>
  <c r="N83" i="11"/>
  <c r="O83" i="11"/>
  <c r="P83" i="11"/>
  <c r="Q83" i="11"/>
  <c r="R83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G7" i="11"/>
  <c r="H7" i="11"/>
  <c r="I7" i="11"/>
  <c r="J7" i="11"/>
  <c r="K7" i="11"/>
  <c r="L7" i="11"/>
  <c r="M7" i="11"/>
  <c r="N7" i="11"/>
  <c r="O7" i="11"/>
  <c r="P7" i="11"/>
  <c r="Q7" i="11"/>
  <c r="R7" i="11"/>
  <c r="G177" i="12"/>
  <c r="F12" i="9"/>
  <c r="G35" i="8"/>
  <c r="H35" i="8"/>
  <c r="F35" i="8"/>
  <c r="H12" i="9" l="1"/>
  <c r="G12" i="9"/>
  <c r="I24" i="4" l="1"/>
  <c r="F63" i="4" l="1"/>
  <c r="E9" i="7" l="1"/>
  <c r="E10" i="7" l="1"/>
  <c r="E8" i="7"/>
  <c r="E7" i="7"/>
  <c r="E6" i="7"/>
  <c r="J20" i="6"/>
  <c r="H20" i="6"/>
  <c r="F20" i="6"/>
  <c r="L19" i="6"/>
  <c r="K19" i="6"/>
  <c r="I19" i="6"/>
  <c r="G19" i="6"/>
  <c r="M19" i="6" s="1"/>
  <c r="L18" i="6"/>
  <c r="K18" i="6"/>
  <c r="I18" i="6"/>
  <c r="G18" i="6"/>
  <c r="M17" i="6"/>
  <c r="L17" i="6"/>
  <c r="K17" i="6"/>
  <c r="I17" i="6"/>
  <c r="G17" i="6"/>
  <c r="L16" i="6"/>
  <c r="K16" i="6"/>
  <c r="I16" i="6"/>
  <c r="G16" i="6"/>
  <c r="L15" i="6"/>
  <c r="K15" i="6"/>
  <c r="I15" i="6"/>
  <c r="G15" i="6"/>
  <c r="L12" i="6"/>
  <c r="K12" i="6"/>
  <c r="I12" i="6"/>
  <c r="G12" i="6"/>
  <c r="L11" i="6"/>
  <c r="K11" i="6"/>
  <c r="I11" i="6"/>
  <c r="G11" i="6"/>
  <c r="M11" i="6" s="1"/>
  <c r="L10" i="6"/>
  <c r="K10" i="6"/>
  <c r="I10" i="6"/>
  <c r="G10" i="6"/>
  <c r="L9" i="6"/>
  <c r="K9" i="6"/>
  <c r="I9" i="6"/>
  <c r="G9" i="6"/>
  <c r="M9" i="6" s="1"/>
  <c r="L8" i="6"/>
  <c r="K8" i="6"/>
  <c r="I8" i="6"/>
  <c r="G8" i="6"/>
  <c r="M12" i="6" l="1"/>
  <c r="M10" i="6"/>
  <c r="M15" i="6"/>
  <c r="M16" i="6"/>
  <c r="L20" i="6"/>
  <c r="K20" i="6"/>
  <c r="I20" i="6"/>
  <c r="M18" i="6"/>
  <c r="G20" i="6"/>
  <c r="E11" i="7"/>
  <c r="M8" i="6"/>
  <c r="M20" i="6" s="1"/>
  <c r="F77" i="4" l="1"/>
  <c r="F24" i="4" l="1"/>
  <c r="K77" i="4" l="1"/>
  <c r="J77" i="4"/>
  <c r="I77" i="4"/>
  <c r="H77" i="4"/>
  <c r="G77" i="4"/>
  <c r="K63" i="4"/>
  <c r="K82" i="4" s="1"/>
  <c r="J63" i="4"/>
  <c r="J82" i="4" s="1"/>
  <c r="I63" i="4"/>
  <c r="I82" i="4" s="1"/>
  <c r="H63" i="4"/>
  <c r="G63" i="4"/>
  <c r="K24" i="4"/>
  <c r="J24" i="4"/>
  <c r="H24" i="4"/>
  <c r="G24" i="4"/>
  <c r="F64" i="4"/>
  <c r="F66" i="4" s="1"/>
  <c r="F69" i="4" s="1"/>
  <c r="G64" i="4" l="1"/>
  <c r="G66" i="4" s="1"/>
  <c r="G69" i="4" s="1"/>
  <c r="H64" i="4"/>
  <c r="H66" i="4" s="1"/>
  <c r="H69" i="4" s="1"/>
  <c r="J64" i="4"/>
  <c r="J66" i="4" s="1"/>
  <c r="J69" i="4" s="1"/>
  <c r="I64" i="4"/>
  <c r="K64" i="4"/>
  <c r="K66" i="4" s="1"/>
  <c r="K69" i="4" s="1"/>
  <c r="I66" i="4" l="1"/>
  <c r="I69" i="4" s="1"/>
</calcChain>
</file>

<file path=xl/sharedStrings.xml><?xml version="1.0" encoding="utf-8"?>
<sst xmlns="http://schemas.openxmlformats.org/spreadsheetml/2006/main" count="857" uniqueCount="435">
  <si>
    <t>ตามนโยบายการลงทุน Environment , Modernization And Smart Service : EMS</t>
  </si>
  <si>
    <t>หน่วย : บาท</t>
  </si>
  <si>
    <t>ลำดับ</t>
  </si>
  <si>
    <t>รายการ</t>
  </si>
  <si>
    <t>ปีงบประมาณ 2567</t>
  </si>
  <si>
    <t>รวม</t>
  </si>
  <si>
    <t>หน่วยนับ</t>
  </si>
  <si>
    <t>ราคาต่อหน่วย</t>
  </si>
  <si>
    <t>จำนวนหน่วย</t>
  </si>
  <si>
    <t>เป็นเงิน</t>
  </si>
  <si>
    <t>ครุภัณฑ์</t>
  </si>
  <si>
    <t>สิ่งก่อสร้าง</t>
  </si>
  <si>
    <t xml:space="preserve">** ให้เลือกระบุดังนี้ </t>
  </si>
  <si>
    <t>1. EMS : Solar Cell</t>
  </si>
  <si>
    <t>2. EMS : ระบบบำบัดน้ำเสีย</t>
  </si>
  <si>
    <t>ผู้จัดทำ..........................................................................</t>
  </si>
  <si>
    <t>3.EMS : ปรับปรุงภูมิทัศน์</t>
  </si>
  <si>
    <t>4. Smart OPD</t>
  </si>
  <si>
    <t>5. Smart ER</t>
  </si>
  <si>
    <t>ผู้อำนวยการโรงพยาบาล......................................................</t>
  </si>
  <si>
    <t>6. ปรับปรุง/สร้างที่พักอาศัย</t>
  </si>
  <si>
    <t>7. ปรับปรุง/สร้างอาคารจอดรถ</t>
  </si>
  <si>
    <t>8.อื่นๆ</t>
  </si>
  <si>
    <t>นายแพทย์สาธารณสุขจังหวัด.........................................................</t>
  </si>
  <si>
    <t>ผู้อนุมัติ</t>
  </si>
  <si>
    <t>ราคาต่อหน่วย (บ.)</t>
  </si>
  <si>
    <t>รวมเป็นเงิน (บาท)</t>
  </si>
  <si>
    <t>ประเภทงบ 
(ครุภัณฑ์/สิ่งก่อสร้าง)</t>
  </si>
  <si>
    <t>สำนักงานสาธารณสุขจังหวัด.......................</t>
  </si>
  <si>
    <t xml:space="preserve"> โรงพยาบาล......................................</t>
  </si>
  <si>
    <t>ข้อมูลย้อนหลัง 3 ปีงบประมาณ</t>
  </si>
  <si>
    <t>แผนปี 2567</t>
  </si>
  <si>
    <t>แผนปี 2568</t>
  </si>
  <si>
    <t xml:space="preserve"> รายรับ</t>
  </si>
  <si>
    <t>รายรับจากการดำเนินงาน</t>
  </si>
  <si>
    <t>รายรับค่ารักษาพยาบาลสำหรับโครงการสุขภาพถ้วนหน้า UC</t>
  </si>
  <si>
    <t>รายรับค่ารักษาพยาบาลสำหรับโครงการสุขภาพถ้วนหน้า UC งบลงทุน</t>
  </si>
  <si>
    <t>รายรับจากระบบปฏิบัติการฉุกเฉิน (EMS)</t>
  </si>
  <si>
    <t>รายรับค่ารักษาพยาบาลเบิกจ่ายตรงกรมบัญชีกลาง</t>
  </si>
  <si>
    <t>รายรับค่ารักษาพยาบาลผู้ป่วยเบิกต้นสังกัด</t>
  </si>
  <si>
    <t>รายรับค่ารักษาพยาบาลเบิกจาก อปท.</t>
  </si>
  <si>
    <t>รายรับค่ารักษาพยาบาลจากกองทุนประกันสังคม</t>
  </si>
  <si>
    <t>รายรับค่ารักษาพยาบาลแรงงานต่างด้าว</t>
  </si>
  <si>
    <t>รายรับค่ารักษาพยาบาลและการบริการอื่น</t>
  </si>
  <si>
    <t xml:space="preserve">รายรับอื่น </t>
  </si>
  <si>
    <t>รายรับเงินช่วยเหลือ</t>
  </si>
  <si>
    <t>รายรับเงินอุดหนุน</t>
  </si>
  <si>
    <t>รายรับจากการบริจาค</t>
  </si>
  <si>
    <t>รายรับดอกเบี้ยเงินฝากธนาคาร</t>
  </si>
  <si>
    <t>รายรับอื่น</t>
  </si>
  <si>
    <t>รวมรายรับ</t>
  </si>
  <si>
    <t xml:space="preserve"> รายจ่าย</t>
  </si>
  <si>
    <t>รายจ่ายบุคลากร</t>
  </si>
  <si>
    <t>ค่าจ้างลูกจ้างชั่วคราว / พนักงานกระทรวง</t>
  </si>
  <si>
    <t>ค่าตอบแทนการปฏิบัติงานเวรผลัดบ่ายหรือผลัดดึกของพยาบาล</t>
  </si>
  <si>
    <t>ค่าตอบแทนเงินเพิ่มพิเศษไม่ทำเวชปฏิบัติส่วนตัว หรือปฏิบัติงาน รพ.เอกชน</t>
  </si>
  <si>
    <t>ค่าตอบแทนเบี้ยเลี้ยงเหมาจ่าย (ฉ.11)</t>
  </si>
  <si>
    <t>ค่าตอบแทนตามผลการปฏิบัติงาน (ฉ.12)</t>
  </si>
  <si>
    <t>เงินเพิ่ม (พ.ต.ส)</t>
  </si>
  <si>
    <t>ค่าตอบแทนเจ้าหน้าที่ปฏิบัติงานในคลินิกพิเศษเฉพาะทางนอกเวลาราชการ (SMC)</t>
  </si>
  <si>
    <t>เงินค่าใช้จ่ายบุคลากรอื่น</t>
  </si>
  <si>
    <t>รายจ่ายจากการดำเนินงาน</t>
  </si>
  <si>
    <t xml:space="preserve">ค่ายา </t>
  </si>
  <si>
    <t>ค่าวัสดุทางการแพทย์ / วัสดุวิทยาศาสตร์การแพทย์ / วัสดุทันตกรรม</t>
  </si>
  <si>
    <t xml:space="preserve">    ค่าวัสดุการแพทย์</t>
  </si>
  <si>
    <t xml:space="preserve">    ค่าวัสดุวิทยาศาสตร์การแพทย์</t>
  </si>
  <si>
    <t xml:space="preserve">    ค่าวัสดุเภสัช</t>
  </si>
  <si>
    <t xml:space="preserve">    ค่าวัสดุทันตกรรม</t>
  </si>
  <si>
    <t xml:space="preserve">    ค่าวัสดุเอ็กซเรย์</t>
  </si>
  <si>
    <t>ค่าวัสดุอื่น</t>
  </si>
  <si>
    <t>ค่าสาธารณูปโภค</t>
  </si>
  <si>
    <t>ค่าใช้สอย</t>
  </si>
  <si>
    <t>ค่าใช้จ่ายดำเนินงานอื่น</t>
  </si>
  <si>
    <t>ค่าที่ดินและสิ่งก่อสร้าง</t>
  </si>
  <si>
    <t>รวมรายจ่าย</t>
  </si>
  <si>
    <t>รายรับสูง(ต่ำกว่า)รายจ่ายสุทธิ</t>
  </si>
  <si>
    <t>บวกเงินคงเหลือสะสมยกมา</t>
  </si>
  <si>
    <t>เงินคงเหลือทั้งสิ้น(1)</t>
  </si>
  <si>
    <t>หักเงินกองทุนรอการจัดสรร(4)</t>
  </si>
  <si>
    <t>หักภาระผูกพัน(5)</t>
  </si>
  <si>
    <t>เงินคงเหลือทั้งสิ้น ประกอบด้วย</t>
  </si>
  <si>
    <t>เงินสด</t>
  </si>
  <si>
    <t>เงินฝากคลัง</t>
  </si>
  <si>
    <t>เงินฝากธนาคาร</t>
  </si>
  <si>
    <t>ประเภทประจำ</t>
  </si>
  <si>
    <t>ประเภทออมทรัพย์</t>
  </si>
  <si>
    <t>ประเภทกระแสรายวัน</t>
  </si>
  <si>
    <t>รวมเงินคงเหลือทั้งสิ้น(2)</t>
  </si>
  <si>
    <t>สมมติฐานในการจัดทำแผน</t>
  </si>
  <si>
    <t>รายรับแต่ละหมวด % เพิ่มในแต่ละปี (%)</t>
  </si>
  <si>
    <t>รายจ่ายแต่ละหมวด % เพิ่มในแต่ละปี (%)</t>
  </si>
  <si>
    <t>การลงทุน สัดส่วน % ต่อรายจ่าย (%)</t>
  </si>
  <si>
    <t>2. เงินคงเหลือทั้งสิ้น (1) ต้องเท่ากับยอดรวมเงินคงเหลือทั้งสิ้น (2)</t>
  </si>
  <si>
    <t>3. เงินคงเหลือทั้งสิ้นปีงบประมาณ 2565 (3)  ต้องเท่ากับยอดเงินคงเหลือสะสมยกมาในปีงบประมาณ 2566 (3)</t>
  </si>
  <si>
    <t>4. เงินกองทุน UC , กองทุนแรงงานต่างด้าว และกองทุนประกันสังคม ฯลฯ ที่รับไว้เพื่อรอจัดสรรให้กับบุคคลอื่น หรือหน่วยงานอื่น</t>
  </si>
  <si>
    <t>5. ภาระผูกพัน (5) ในรายงานการรับ - จ่ายเงินบำรุง ต้องเท่ากับ รวมภาระผูกพันทั้งสิ้น (5) ในรายละเอียดภาระผูกพันของหน่วยงาน</t>
  </si>
  <si>
    <t xml:space="preserve">               ลงชื่อ....................................                         ลงชื่อ...............................................................................</t>
  </si>
  <si>
    <t xml:space="preserve">                    (ลงชื่อ)......................................ผู้เสนอขออนุมัติ                       (ลงชื่อ).......................................ผู้เห็นชอบ</t>
  </si>
  <si>
    <t xml:space="preserve">                       (                              )                                           (                                )</t>
  </si>
  <si>
    <t xml:space="preserve">                   ตำแหน่ง...........................................                                       ผู้อำนวยการโรงพยาบาล</t>
  </si>
  <si>
    <t xml:space="preserve">                                                          (ลงชื่อ)....................................ผู้อนุมัติ</t>
  </si>
  <si>
    <t xml:space="preserve">                                                           นายแพทย์สาธารณสุขจังหวัด.................................</t>
  </si>
  <si>
    <t xml:space="preserve">ค่าตอบแทนอื่น </t>
  </si>
  <si>
    <t>ค่าตอบแทนอื่น</t>
  </si>
  <si>
    <t>ค่าครุภัณฑ์</t>
  </si>
  <si>
    <t>รายจ่ายอื่น ๆ</t>
  </si>
  <si>
    <t>**สอดคล้องนโยบายด้านใด</t>
  </si>
  <si>
    <t xml:space="preserve">ค่าล่วงเวลางานบริการ / งานสนับสนุน </t>
  </si>
  <si>
    <t xml:space="preserve">  หมายเหตุ </t>
  </si>
  <si>
    <t xml:space="preserve">1. รายงานการรับ - จ่ายเงินบำรุง เป็นข้อมูลที่แสดงเงินสดรับและเงินสดจ่ายจากกิจกรรมดำเนินงานต่าง ๆ </t>
  </si>
  <si>
    <t>ค่าตอบแทนเจ้าหน้าที่ปฏิบัติงานของเจ้าหน้าที่ (นอกเวลา) ฉ5</t>
  </si>
  <si>
    <t>แหล่งเงิน
(งบค่าเสื่อม/งบบริจาค/เงินบำรุง)</t>
  </si>
  <si>
    <t>รายละเอียดแนบ 2</t>
  </si>
  <si>
    <t>สำนักงานปลัดกระทรวงสาธารณสุข</t>
  </si>
  <si>
    <t>ชื่อหน่วยงาน..................................รหัสหน่วยงาน......................................</t>
  </si>
  <si>
    <t>รายละเอียดภาระผูกพันของหน่วยงาน</t>
  </si>
  <si>
    <t>สิ้นสุด ณ วันที่  30  กันยายน พ.ศ 25XX</t>
  </si>
  <si>
    <t>ภาระผูกพันของหน่วยงาน</t>
  </si>
  <si>
    <t>ค่าใช้จ่ายบุคลากรค้างจ่าย</t>
  </si>
  <si>
    <t>XX</t>
  </si>
  <si>
    <t>ค่าล่วงเวลางานบริการ / งานสนับสนุน</t>
  </si>
  <si>
    <t>ค่าใช้จ่ายจากการดำเนินงานค้างจ่าย</t>
  </si>
  <si>
    <t>ค่าครุภัณฑ์ค้างจ่าย</t>
  </si>
  <si>
    <t>ค่าที่ดินและสิ่งก่อสร้างค้างจ่าย</t>
  </si>
  <si>
    <t>รายจ่ายอื่นค้างจ่าย</t>
  </si>
  <si>
    <t xml:space="preserve">                                                                         รวมภาระผูกพันทั้งสิ้น (5)</t>
  </si>
  <si>
    <t>รายละเอียดแนบ 1</t>
  </si>
  <si>
    <t xml:space="preserve">รายละเอียดเงินกองทุนรอการจัดสรร </t>
  </si>
  <si>
    <t xml:space="preserve">                                                       </t>
  </si>
  <si>
    <t>เงินรอการจัดสรร</t>
  </si>
  <si>
    <t>เงินกองทุนหลักประกันสุขภาพถ้วนหน้ารอการจัดสรร</t>
  </si>
  <si>
    <t>เงินกองทุนประกันสังคมรอการจัดสรร</t>
  </si>
  <si>
    <t>เงินกองทุนแรงงานต่างด้าวรอการจัดสรร</t>
  </si>
  <si>
    <t xml:space="preserve">                                                         รวมเงินกองทุนรอการจัดสรรทั้งสิ้น (4)</t>
  </si>
  <si>
    <t>รายจ่ายอื่นๆ</t>
  </si>
  <si>
    <t>รายจ่ายอื่น</t>
  </si>
  <si>
    <t>รายจ่ายลงทุน</t>
  </si>
  <si>
    <t xml:space="preserve">   ค่าที่ดินและสิ่งก่อสร้างงบค่าเสื่อม</t>
  </si>
  <si>
    <t xml:space="preserve">   ค่าที่ดินและสิ่งก่อสร้างเงินบริจาค</t>
  </si>
  <si>
    <t xml:space="preserve">   ค่าที่ดินและสิ่งก่อสร้างเงินบำรุง</t>
  </si>
  <si>
    <t>ค่าเวชภัณฑ์มิใช่ยา</t>
  </si>
  <si>
    <t>เงินประกัน เงินมัดจำ เงินรับฝากอื่น</t>
  </si>
  <si>
    <t>เงินคงเหลือหลังหักตามข้อ (4) ข้อ(5)</t>
  </si>
  <si>
    <t xml:space="preserve">   ค่าครุภัณฑ์งบค่าเสื่อม</t>
  </si>
  <si>
    <t xml:space="preserve">   ค่าครุภัณฑ์เงินบริจาค</t>
  </si>
  <si>
    <t xml:space="preserve">   ค่าครุภัณฑ์งินบำรุง</t>
  </si>
  <si>
    <t>ค่าวัสดุ</t>
  </si>
  <si>
    <t>xx</t>
  </si>
  <si>
    <t>จำนวนเงิน ปี 2567</t>
  </si>
  <si>
    <t>จำนวนเงิน ปี 2568</t>
  </si>
  <si>
    <t>รายจ่ายสนับสนุน รพ.สต. รพช. รพท. รพศ. สสอ. สสจ.</t>
  </si>
  <si>
    <t>ค่าตอบแทนการปฏิบัติงานเวรผลัดบ่ายหรือผลัดดึกของเจ้าหน้าที่</t>
  </si>
  <si>
    <t>รายละเอียดรายรับเงินสด</t>
  </si>
  <si>
    <t>รายรับค่าบริการทางการแพทย์สิทธิเบิกจ่ายตรง อปท. (อบต. เทศบาล อบจ. กทม. และเมืองพัทยา)</t>
  </si>
  <si>
    <t>รายรับค่าบริการทางการแพทย์เงินจัดสรรเหมาจ่ายรายหัว OP/IP, ภาระเสี่ยงโรคเรื้อรัง, HA, รายรับอื่นๆ จากกองทุนปกส., จากการเรียกเก็บสิทธิ ปกส.</t>
  </si>
  <si>
    <t>รายรับค่าขึ้นทะเบียนฯ (บัตรประกันสุขภาพ) ค่าตรวจสุขภาพคนต่างด้าวแรงงานต่างด้าว, ค่าธรรมเนียม 30 บาท, จากการเรียกเก็บสิทธิ คนต่างด้าวและแรงงานต่างด้าว</t>
  </si>
  <si>
    <t xml:space="preserve">รายรับค่าบริการทางการแพทย์จากสิทธิชำระเงิน, พรบ., บุคคลที่มีปัญหาสถานะและสิทธิ,ค่าตรวจสุขภาพบุคคลภายนอก, ค่าสิ่งส่งตรวจ, ค่าใบรับรองแพทย์, ค่าธรรมเนียม UC, ค่าบริการอื่นๆ </t>
  </si>
  <si>
    <t xml:space="preserve">รายรับเงินโดยสมัครใจจากรัฐบาลต่างประเทศ หรือองค์กรระหว่างประเทศ </t>
  </si>
  <si>
    <t>รายรับเงินสนับสนุนการดำเนินงาน หรือเพื่อการลงทุน จากส่วนราชการ หรือหน่วยงานของรัฐ (เช่น โครงการจัดซื้อครุภัณฑ์ฯจากกรมพัฒนาพลังงานทดแทนและอนุรักษ์พลังงาน,โครงการสร้างเสริมสุขภาพ จากองค์กรปกครองส่วนท้องถิ่น, เงินสนับสนุนสำหรับโครงการผลิตแพทย์ จากมหาวิทยาลัยในกำกับของรัฐ</t>
  </si>
  <si>
    <t>รายรับงินบริจาค บุคคลธรรมดา หรือภาคเอกชน โดยความสมัครใจ ทั้งระบุวัตถุประสงค์ และไม่ระบุวัตถุประสงค์ (ตัวอย่าง บุคคลทั่วไป บริจาคเงินเพื่อสนับสนุนการจัดหาครุภัณฑ์ทางการแพทย์, เงินสนับสนุนสำหรับโครงการผลิตแพทย์ จากมหาวิทยาลัยเอกชน เป็นต้น)</t>
  </si>
  <si>
    <t>รายรับดอกเบี้ยเงินฝากธนาคาร ประเภทเงินบำรุง เงินนอกงบประมาณอื่น ที่ได้รับอนุญาตให้ใช้จ่าย โดยไม่ต้องนำส่งเป็นรายได้แผ่นดิน</t>
  </si>
  <si>
    <t>รายรับอื่น ๆ</t>
  </si>
  <si>
    <t>ได้แก่ ค่าจ้างชั่วคราวรายวัน รายเดือน รายคาบ พกส. ของหน่วยบริการ</t>
  </si>
  <si>
    <t>ค่าตอบแทนปฏิบัติงานนอกเวลาตามระเบียบ กระทรวงการคลัง ปี พ.ศ. 2550</t>
  </si>
  <si>
    <t>ค่าเวรผลัดบ่ายหรือผลัดดึกของพยาบาล และเจ้าหน้าที่อื่น ตามหลักเกณฑ์ฯ พ.ศ. 2566</t>
  </si>
  <si>
    <t>ค่าตอบแทน ไม่ทำเวชของแพทย์ ทันตแพทย์ เภสัชกร ตามหลักเกณฑ์ฯ พ.ศ. 2566</t>
  </si>
  <si>
    <t>ค่าตอบแทนลักษณะเบี้ยเลี้ยงเหมาจ่าย ตามหลักเกณฑ์ ฯ พ.ศ. 2566</t>
  </si>
  <si>
    <t>ค่าตอบแทนผลการปฏิบัติงาน ตามหลักเกณฑ์ ฯ พ.ศ. 2566</t>
  </si>
  <si>
    <t>ค่าตอบแทนเทียบเคียงเงินเพิ่ม (พตส.)  สำหรับแพทย์ ทันตแพทย์ เภสัช และสหสาขาวิชาชีพ 7 สาขา</t>
  </si>
  <si>
    <t>ค่าตอบแทนในการปฏิบัติงานของเจ้าหน้าที่ ตามหลักเกณฑ์ ฯ พ.ศ. 2566</t>
  </si>
  <si>
    <t>ค่าตอบแทนการปฏิบัติงานในคลินิกพิเศษนอกเวลา ตามหลักเกณฑ์ฯ พ.ศ. 2566</t>
  </si>
  <si>
    <t>เช่น ค่าตอบแทนชันสูตรพลิกศพ, สาขาส่งเสริมพิเศษ, ส่งเสริมสุขภาพและเวชปฏิบัติ และค่าตอบแทนอื่นๆ</t>
  </si>
  <si>
    <t>เช่น เงินสมทบกองทุนปกส.ส่วนของนายจ้าง เงินสมทบกองทุนสำรองเลี้ยงชีพพนักงานและเจ้าหน้าที่รัฐ (พกส.) เงินสมทบกองทุนทดแทน ปกส. เงินช่วยพิเศษกรณีเสียชีวิต (เงินนอกงบประมาณ)</t>
  </si>
  <si>
    <t>รายจ่ายดำเนินงาน</t>
  </si>
  <si>
    <t>ค่ายา  (จากแผนบริหารจัดการเจ้าหนี้ ช่อง [7] แผนการจ่ายชำระปี 25xx  ด้วยเงินนอกงบประมาณ)</t>
  </si>
  <si>
    <t>ค่าวัสดุการแพทย์ /วัสดุวิทยาศาสตร์การแพทย์/ วัสดุเภสัช /วัสดุทันตกรรม /วัสดุเอ๊กซเรย์     (จากแผนบริหารจัดการเจ้าหนี้ ช่อง [7] แผนการจ่ายชำระปี 25xx  ด้วยเงินนอกงบประมาณ)</t>
  </si>
  <si>
    <t xml:space="preserve">ค่าวัสดุบริโภค วัสดุเครื่องแต่งกาย วัสดุสำนักงาน วัสดุยานพาหนะและขนส่ง วัสดุเชื้อเพลิงและหล่อลื่น วัสดุไฟฟ้าและวิทยุ วัสดุโฆษณาและเผยแพร่ วัสดุคอมพิวเตอร์ วัสดุงานบ้านงานครัว วัสดุก่อสร้าง และวัสดุอื่น   (จากแผนบริหารจัดการเจ้าหนี้ ช่อง [7] แผนการจ่ายชำระปี 25xx  ด้วยเงินนอกงบประมาณ) </t>
  </si>
  <si>
    <t>ค่าไฟฟ้า น้ำประปา ค่าบริการไปรษณีย์ ค่าบริการอินเตอร์เน็ต ค่าบริการเช่าสัญญาณเคเบิ้ลทีวี</t>
  </si>
  <si>
    <t xml:space="preserve">ค่าใช้จ่ายเดินทางไปราชการ ฝึกอบรม, ค่าจ้างเหมา ค่าซ่อมแซมคอาคารและครุภัณฑ์, ค่าเช่าครุภัณฑ์, ค่าเบี้ยประกันภัย, ค่าธรรมเนียมธนาคาร </t>
  </si>
  <si>
    <t xml:space="preserve"> ค่าใช้จ่ายดำเนินงานอื่น</t>
  </si>
  <si>
    <t>ค่าครุภัณฑ์งบค่าเสื่อม</t>
  </si>
  <si>
    <t>ค่าครุภัณฑ์ทางการแพทย์ หรือครุภัณฑ์ทั่วไป ที่เบิกจ่ายจากเงินกองทุน UC งบลงทุน</t>
  </si>
  <si>
    <t>ค่าครุภัณฑ์เงินบริจาค</t>
  </si>
  <si>
    <t>ค่าครุภัณฑ์ทางการแพทย์ หรือครุภัณฑ์ทั่วไป ที่เบิกจ่ายด้วยเงินบริจาค</t>
  </si>
  <si>
    <t>ค่าครุภัณฑ์เงินบำรุง</t>
  </si>
  <si>
    <t>ค่าครุภัณฑ์ทางการแพทย์ หรือครุภัณฑ์ทั่วไปที่เบิกจ่ายจากเงินบำรุงของหน่วยบริการ</t>
  </si>
  <si>
    <t>ค่าที่ดินและสิ่งก่อสร้างงบค่าเสื่อม</t>
  </si>
  <si>
    <t>ค่าอาคาร หรือสิ่งก่อสร้าง ที่เบิกจ่ายจากเงินกองทุน UC งบลงทุน</t>
  </si>
  <si>
    <t>ค่าที่ดินและสิ่งก่อสร้างเงินบริจาค</t>
  </si>
  <si>
    <t>ค่าอาคาร หรือสิ่งก่อสร้าง ที่เบิกจ่ายที่เบิกจ่ายด้วยเงินบริจาค</t>
  </si>
  <si>
    <t>ค่าที่ดินและสิ่งก่อสร้างเงินบำรุง</t>
  </si>
  <si>
    <t>ค่าอาคาร หรือสิ่งก่อสร้าง ที่เบิกจ่ายจากเงินบำรุงของหน่วยบริการ</t>
  </si>
  <si>
    <t xml:space="preserve">รายจ่ายสนับสนุนหน่วยบริการในสังกัดสป.สธ. ตามข้อตกลงฯ (สสอ. สสจ.รพศ. รพท. รพช. รพ.สต.)  สนับสนุน รพ.สต. เช่น งบค่าเสื่อม Fixed cost </t>
  </si>
  <si>
    <t>รายรับ</t>
  </si>
  <si>
    <t>รายรับค่าบริการทางการแพทย์จากระบบปฏิบัติการ EMS จาก สพฉ.</t>
  </si>
  <si>
    <t>รายรับค่าบริการทางการแพทย์จากสิทธิข้าราชการเบิกจ่ายตรงจากกรมบัญชีกลาง</t>
  </si>
  <si>
    <t xml:space="preserve">รายรับค่าบริการทางการแพทย์จากสิทธิ พนักงานของรัฐ รัฐวิสาหกิจ จากต้นสังกัด เช่น กฟภ. กฟฝ. การประปา รฟท. กสกช. บมจ.โทรคมนาคมแห่งชาติ      </t>
  </si>
  <si>
    <t>รายจ่าย</t>
  </si>
  <si>
    <t>ค่าใช้จ่ายตามโครงการ ตามแผนงานประจำเงินบำรุง หรือโครงการสร้างเสริมสุขภาพฯ เช่น PP UC , เงินต่างด้าว, เงินอุดหนุนบุคคลที่มีปัญหาสถานะและสิทธิ</t>
  </si>
  <si>
    <t>รายจ่ายจากกรณีฉุกเฉิน จำเป็น เร่งด่วน ตามนโยบายผู้บริหาร ไม่เกินร้อยละ 2-3.5 ของประมาณการรายจ่าย</t>
  </si>
  <si>
    <t xml:space="preserve">เวชภัณฑ์มิใช่ยา </t>
  </si>
  <si>
    <t xml:space="preserve">งบกลาง </t>
  </si>
  <si>
    <t>งบกลาง (ไม่เกินร้อยละ 2-3.5 ของประมาณการรายจ่าย)</t>
  </si>
  <si>
    <t>คำนิยาม ในการจัดทำแผนรายรับ-รายจ่ายเงินบำรุง</t>
  </si>
  <si>
    <t>แผนรายรับ - รายจ่ายเงินบำรุง  ปีงบประมาณ 2567 - 2569</t>
  </si>
  <si>
    <t>แผนปี 2569</t>
  </si>
  <si>
    <t>สิ้นสุด ณ วันที่  30  กันยายน พ.ศ 2567-2569</t>
  </si>
  <si>
    <t>จำนวนเงิน ปี 2569</t>
  </si>
  <si>
    <t>แบบฟอร์ม แผนการลงทุนด้วยเงินบำรุง 3 ปี งบประมาณ 2567 - 2569</t>
  </si>
  <si>
    <t>ปีงบประมาณ 2568</t>
  </si>
  <si>
    <t xml:space="preserve"> ปีงบประมาณ 2569</t>
  </si>
  <si>
    <t>รวม 2567-2569</t>
  </si>
  <si>
    <r>
      <t>หน่วยบริการ...................................วงเงินลงทุนปีงบประมาณ</t>
    </r>
    <r>
      <rPr>
        <b/>
        <sz val="18"/>
        <color rgb="FFFF0000"/>
        <rFont val="TH SarabunPSK"/>
        <family val="2"/>
      </rPr>
      <t xml:space="preserve"> 2567......</t>
    </r>
    <r>
      <rPr>
        <b/>
        <sz val="18"/>
        <color theme="1"/>
        <rFont val="TH SarabunPSK"/>
        <family val="2"/>
      </rPr>
      <t>..............................บ.</t>
    </r>
  </si>
  <si>
    <t>แบบฟอร์ม แผนการลงทุนด้วยเงินบำรุง 1 ปี ปีงบประมาณ 2567</t>
  </si>
  <si>
    <t>2566</t>
  </si>
  <si>
    <t>2565</t>
  </si>
  <si>
    <t>2564</t>
  </si>
  <si>
    <t>หน่วยบริการ...................................วงเงินลงทุนปีงบประมาณ 2567-2569....................................บ.</t>
  </si>
  <si>
    <t>ตุลาคม 2566</t>
  </si>
  <si>
    <t>พฤศจิกายน 2566</t>
  </si>
  <si>
    <t>ธันวาคม 2566</t>
  </si>
  <si>
    <t>มกราคม 2567</t>
  </si>
  <si>
    <t>กุมภาพันธ์ 2567</t>
  </si>
  <si>
    <t xml:space="preserve">มีนาคม 2567 </t>
  </si>
  <si>
    <t>เมษายน 2567</t>
  </si>
  <si>
    <t>พฤษภาคม 2567</t>
  </si>
  <si>
    <t>มิถุนายน 2567</t>
  </si>
  <si>
    <t>กรกฎาคม 2567</t>
  </si>
  <si>
    <t>สิงหาคม 2567</t>
  </si>
  <si>
    <t>กันยายน 2567</t>
  </si>
  <si>
    <t>รายรับกองทุน UC-OP ตามเกณฑ์คุณภาพผลงานบริการ</t>
  </si>
  <si>
    <t>รายรับกองทุน UC เฉพาะโรคอื่น</t>
  </si>
  <si>
    <t>รายรับกองทุน UC-P&amp;P อื่น</t>
  </si>
  <si>
    <t>รายรับค่ารักษาด้านการสร้างเสริมสุขภาพและป้องกันโรค (P&amp;P)</t>
  </si>
  <si>
    <t>รายรับกองทุน UC อื่น (บริการฟื้นฟูสมรรถภาพด้านการแพทย์)</t>
  </si>
  <si>
    <t>รายรับกองทุน UC อื่น (บริการแพทย์แผนไทย)</t>
  </si>
  <si>
    <t>รายรับกองทุน UC อื่น (บริการจ่ายตามเกณฑ์คุณภาพผลงานบริการ)</t>
  </si>
  <si>
    <t>รายรับกองทุน UC อื่น (ค่าบริการสาธารณสุขสำหรับผู้ป่วยติดเตียงที่มีภาวะพึ่งพิงในชุมชน)</t>
  </si>
  <si>
    <t>รายรับกองทุน UC อื่น (ค่าบริการสาธารณสุขเพิ่มเติมสำหรับบริการระดับปฐมภูมิที่มีแพทย์ประจำครอบครัว)</t>
  </si>
  <si>
    <t>รายรับกองทุน UC-บริการพื้นที่เฉพาะ</t>
  </si>
  <si>
    <t>รายรับกองทุน UC (CF)</t>
  </si>
  <si>
    <t>รายรับกองทุน UC-P&amp;P ตามเกณฑ์คุณภาพผลงานบริการ</t>
  </si>
  <si>
    <t>รายรับจากการยกหนี้กรณีส่งต่อผู้ป่วยระหว่างรพ.</t>
  </si>
  <si>
    <t>รายรับค่ารักษา OP Refer</t>
  </si>
  <si>
    <t>รายรับค่ารักษาเบิกจ่ายตรงกรมบัญชีกลาง OP</t>
  </si>
  <si>
    <t>รายรับค่ารักษาเบิกจ่ายตรงกรมบัญชีกลาง IP</t>
  </si>
  <si>
    <t>รายรับกองทุน UC-OP แบบเหมาจ่ายต่อผู้มีสิทธิ</t>
  </si>
  <si>
    <t>รายรับกองทุน UC-P&amp;P แบบเหมาจ่ายต่อผู้มีสิทธิ</t>
  </si>
  <si>
    <t>รายรับค่ารักษา UC-OP บริการกรณีเฉพาะ (CR)</t>
  </si>
  <si>
    <t>รายรับค่ารักษา UC-IP บริการกรณีเฉพาะ (CR)</t>
  </si>
  <si>
    <t>รายรับจากการเรียกเก็บค่ารักษา UC-OP นอก CUP(ในจังหวัดดสังกัด สธ.)</t>
  </si>
  <si>
    <t>รายรับจากการเรียกเก็บค่ารักษา UC-OP นอก CUP(ต่างจังหวัดดสังกัด สธ.)</t>
  </si>
  <si>
    <t>รายรับจากการเรียกเก็บค่ารักษา UC-OP นอกสังกัด สธ.</t>
  </si>
  <si>
    <t>รายรับค่ารักษาเบิกต้นสังกัด OP</t>
  </si>
  <si>
    <t>รายรับค่ารักษาเบิกต้นสังกัด IP</t>
  </si>
  <si>
    <t>รายรับค่ารักษาเบิกจ่ายตรงหน่วยงานอื่น OP</t>
  </si>
  <si>
    <t>รายรับค่ารักษา - เบิกจ่ายตรง อปท.รูปแบบพิเศษ OP (กทม/เมืองพัทยา)</t>
  </si>
  <si>
    <t>รายรับค่ารักษา - เบิกจ่ายตรง อปท. OP (อบต./เทศบาล/อบจ)</t>
  </si>
  <si>
    <t>รายรับค่ารักษา - เบิกจ่ายตรง อปท. IP (อบต./เทศบาล/อบจ)</t>
  </si>
  <si>
    <t>รายรับค่าบริการทางการแพทย์เงินจัดสรรเหมาจ่ายรายหัว OP</t>
  </si>
  <si>
    <t>รายรับค่าบริการทางการแพทย์เงินจัดสรรเหมาจ่ายรายหัว IP</t>
  </si>
  <si>
    <t>รายรับค่ารักษาประกันสังคม OP -เครือข่าย</t>
  </si>
  <si>
    <t>รายรับค่ารักษาประกันสังคม IP -เครือข่าย</t>
  </si>
  <si>
    <t>รายรับค่ารักษาประกันสังคม - กองทุนทดแทน</t>
  </si>
  <si>
    <t>รายรับค่ารักษาประกันสังคม 72 ชั่วโมงแรก</t>
  </si>
  <si>
    <t>รายรับค่ารักษาประกันสังคมค่าใช้จ่ายสูง/อุบัติเหตุ/ฉุกเฉิน OP</t>
  </si>
  <si>
    <t>รายรับค่ารักษาประกันสังคม - ค่าใช้จ่ายสูง IP</t>
  </si>
  <si>
    <t>รายรับจากการขึ้นทะเบียน (ขายบัตรประกันสุขภาพ) ค่าตรวจสุขภาพคนต่างด้าวฯ</t>
  </si>
  <si>
    <t>รายรับค่าธรรมเนียม 30 บาท</t>
  </si>
  <si>
    <t>รายรับจากการเรียกเก็บค่ารักษาคนต่างด้าวและแรงงานต่างด้าว OP นอก CUP</t>
  </si>
  <si>
    <t>รายรับจากการเรียกเก็บค่ารักษาคนต่างด้าวและแรงงานต่างด้าว IP นอก CUP</t>
  </si>
  <si>
    <t>รายรับจากการเรียกเก็บค่ารักษาคนต่างด้าวและแรงงานต่างด้าวเบิกจากส่วนกลาง OP</t>
  </si>
  <si>
    <t>รายรับจากการเรียกเก็บค่ารักษาคนต่างด้าวและแรงงานต่างด้าวเบิกจากส่วนกลาง IP</t>
  </si>
  <si>
    <t>รายรับค่ารักษาชำระเงิน OP</t>
  </si>
  <si>
    <t>รายรับค่ารักษาชำระเงิน IP</t>
  </si>
  <si>
    <t>รายรับค่ารักษา พรบ.รถ OP</t>
  </si>
  <si>
    <t>รายรับค่ารักษา พรบ.รถ IP</t>
  </si>
  <si>
    <t>รายรับค่าตรวจสุขภาพหน่วยงานภาครัฐ</t>
  </si>
  <si>
    <t>รายรับค่าตรวจสุขภาพหน่วยงานภายนอก</t>
  </si>
  <si>
    <t>รายรับค่ารักษาบุคคลที่มีปัญหาสถานะและสิทธิ OP นอก CUP</t>
  </si>
  <si>
    <t>รายรับได้ค่ารักษาบุคคลที่มีปัญหาสถานะและสิทธิ - เบิกจากส่วนกลาง OP (นอกจากเหมาจ่ายรายหัว)</t>
  </si>
  <si>
    <t>รายรับได้ค่ารักษาบุคคลที่มีปัญหาสถานะและสิทธิ - เบิกจากส่วนกลาง IP</t>
  </si>
  <si>
    <t>รายรับได้เงินอุดหนุนเหมาจ่ายรายหัวสำหรับบุคคลที่มีปัญหาสถานะและสิทธิ</t>
  </si>
  <si>
    <t>รายรับจากโครงการสร้างเสริมสุขภาพจาก อปท.</t>
  </si>
  <si>
    <t>รายรับค่าใบรับรองแพทย์</t>
  </si>
  <si>
    <t>รายรับค่าธรรมเนียม UC 30 บาท</t>
  </si>
  <si>
    <t>รายรับเงินสนับสนุนสำหรับโครงการผลิตแพทย์</t>
  </si>
  <si>
    <t>ระบุวัตถุประสงค์</t>
  </si>
  <si>
    <t>ไม่ระบุวัตถุประสงค์</t>
  </si>
  <si>
    <t>รายการติดตามแผนรายรับ ประจำปี 2567</t>
  </si>
  <si>
    <t>เงินค้ำประกัน</t>
  </si>
  <si>
    <t>ตุลาคม 2565</t>
  </si>
  <si>
    <t>พฤศจิกายน 2565</t>
  </si>
  <si>
    <t>ธันวาคม 2565</t>
  </si>
  <si>
    <t>มีนาคม 2567</t>
  </si>
  <si>
    <t xml:space="preserve">เมษายน 2567 </t>
  </si>
  <si>
    <t xml:space="preserve">มิถุนายน 2567 </t>
  </si>
  <si>
    <t>ค่าจ้างลูกจ้างชั่วคราวรายเดือน</t>
  </si>
  <si>
    <t>ค่าจ้างลูกจ้างชั่วคราวรายวัน</t>
  </si>
  <si>
    <t>ค่าจ้างลูกจ้างชั่วคราวรายคาบ</t>
  </si>
  <si>
    <t>ค่าจ้างพนักงานกระทรวงสาธารณสุข</t>
  </si>
  <si>
    <t>กลุ่มงานบริหารทั่วไป</t>
  </si>
  <si>
    <t xml:space="preserve">PCU </t>
  </si>
  <si>
    <t>PCU (สุขาภิบาล)</t>
  </si>
  <si>
    <t>กลุ่มงานประกันสุขภาพฯ</t>
  </si>
  <si>
    <t>กลุ่มงานจิตเวชและยาเสพติด</t>
  </si>
  <si>
    <t>กลุ่มงานเภสัชกรรมและคุ้มครองผู้บริโภค</t>
  </si>
  <si>
    <t>ER</t>
  </si>
  <si>
    <t>LR</t>
  </si>
  <si>
    <t>IP</t>
  </si>
  <si>
    <t>ตึกพิเศษประชารัฐ</t>
  </si>
  <si>
    <t>แพทย์</t>
  </si>
  <si>
    <t>ทันตแพทย์</t>
  </si>
  <si>
    <t>เภสัชกร</t>
  </si>
  <si>
    <t xml:space="preserve">ค่าล่วงเวลาทำงาน </t>
  </si>
  <si>
    <t>ค่าคลินิกนอกเวลาทำงาน</t>
  </si>
  <si>
    <t xml:space="preserve">ค่าล่วงเวลาทำงาน (Oncall) </t>
  </si>
  <si>
    <t xml:space="preserve">ค่าคลินิกนอกเวลาทำงาน </t>
  </si>
  <si>
    <t>ทันตกรรม</t>
  </si>
  <si>
    <t>เภสัชกรรม</t>
  </si>
  <si>
    <t>เวรเสริมพยาบาล (Oncall)</t>
  </si>
  <si>
    <t>กลุ่มการพยาบาล</t>
  </si>
  <si>
    <t>ผู้ป่วยนอก</t>
  </si>
  <si>
    <t>ค่าล่วงเวลา บ่าย-ดึก</t>
  </si>
  <si>
    <t>ผู้ป่วยใน</t>
  </si>
  <si>
    <t>ผู้ป่วยใน (ตึกพิเศษ)</t>
  </si>
  <si>
    <t>แผนไทย</t>
  </si>
  <si>
    <t>กายภาพบำบัด</t>
  </si>
  <si>
    <t>LAB</t>
  </si>
  <si>
    <t>X-ray</t>
  </si>
  <si>
    <t>ค่าล่วงเวลาทำงาน(เรียกเสริม)</t>
  </si>
  <si>
    <t>PCU</t>
  </si>
  <si>
    <t>ห้องเก็บเงิน</t>
  </si>
  <si>
    <t>ยานพาหนะ</t>
  </si>
  <si>
    <t>รักษาความปลอดภัย</t>
  </si>
  <si>
    <t>งานเคลื่อนย้าย</t>
  </si>
  <si>
    <t>ซักฟอก</t>
  </si>
  <si>
    <t>งานทำความสะอาด</t>
  </si>
  <si>
    <t>จ่ายกลาง</t>
  </si>
  <si>
    <t>ห้องบัตร</t>
  </si>
  <si>
    <t>งานประกัน</t>
  </si>
  <si>
    <t>สุขาภิบาล(กำจัดขยะมูลฝอย)</t>
  </si>
  <si>
    <t xml:space="preserve">รายการติดตามแผนรายจ่ายเงินบำรุง ปีงบประมาณ 2567 </t>
  </si>
  <si>
    <t>แผนจัดซื้อ</t>
  </si>
  <si>
    <t>ค่าตอบแทนชันสูตรพลิกศพ</t>
  </si>
  <si>
    <t>ค่าตอบแทนแพทย์สาขาส่งเสริมพิเศษ</t>
  </si>
  <si>
    <t>ค่าตอบแทนคณะกรรมการ (ก่อสร้างบ้านพัก)</t>
  </si>
  <si>
    <t>ค่าวัสดุบริโภค</t>
  </si>
  <si>
    <t>ค่าวัสดุเครื่องแต่งกาย</t>
  </si>
  <si>
    <t>ค่าวัสดุสำนักงาน</t>
  </si>
  <si>
    <t>ค่าวัสดุยานพาหนะและขนส่ง</t>
  </si>
  <si>
    <t>ค่าวัสดุเชื้อเพลิงและหล่อลื่น</t>
  </si>
  <si>
    <t>ค่าวัสดุไฟฟ้าและวิทยุ</t>
  </si>
  <si>
    <t>ค่าวัสดุโฆษณาและเผยแพร่</t>
  </si>
  <si>
    <t>ค่าวัสดุคอมพิวเตอร์</t>
  </si>
  <si>
    <t>ค่าวัสดุงานบ้านงานครัว</t>
  </si>
  <si>
    <t>ค่าวัสดุก่อสร้าง</t>
  </si>
  <si>
    <t>ค่าวัสดุอื่น ๆ</t>
  </si>
  <si>
    <t>ค่าไฟฟ้า</t>
  </si>
  <si>
    <t>ค่าโทรศัพท์</t>
  </si>
  <si>
    <t>ค่าบริการสื่อสารและโทรคมนาคม</t>
  </si>
  <si>
    <t>ค่าไปรษณีย์และขนส่ง</t>
  </si>
  <si>
    <t>ค่าน้ำประปาและน้ำบาดาล</t>
  </si>
  <si>
    <t>ค่าใช้จ่ายเดินทางไปราชการ</t>
  </si>
  <si>
    <t>ค่าซ่อมแซมอาคารและสิ่งปลูกสร้าง</t>
  </si>
  <si>
    <t>ค่าซ่อมแซมครุภัณฑ์สำนักงาน</t>
  </si>
  <si>
    <t>ค่าซ่อมแซมครุภัณฑ์ยานพาหนะและขนส่ง</t>
  </si>
  <si>
    <t>ค่าซ่อมแซมครุภัณฑ์ไฟฟ้าและวิทยุ</t>
  </si>
  <si>
    <t>ค่าซ่อมแซมครุภัณฑ์โฆษณาและเผยแพร่</t>
  </si>
  <si>
    <t>ค่าซ่อมแซมครุภัณฑ์วิทยาศาสตร์และการแพทย์</t>
  </si>
  <si>
    <t>ค่าซ่อมแซมครุภัณฑ์คอมพิวเตอร์</t>
  </si>
  <si>
    <t>ค่าซ่อมแซมครุภัณฑ์อื่น</t>
  </si>
  <si>
    <t>ค่าจ้างเหมาบำรุงรักษาดูแลลิฟท์</t>
  </si>
  <si>
    <t>ค่าจ้างเหมาบำรุงรักษาสวนหย่อม</t>
  </si>
  <si>
    <t>ค่าจ้างเหมาบำรุงรักษาครุภัณฑ์วิทยาศาสตร์และการแพทย์</t>
  </si>
  <si>
    <t>ค่าจ้างเหมาบำรุงรักษาเครื่องปรับอากาศ</t>
  </si>
  <si>
    <t>ค่าจ้างเหมาซ่อมแซมบ้านพัก</t>
  </si>
  <si>
    <t>ค่าจ้างเหมาประกอบอาหารผู้ป่วย</t>
  </si>
  <si>
    <t>ค่าจ้างเหมากำจัดขยะติดเชื้อ</t>
  </si>
  <si>
    <t>ค่าจ้างเหมาบริการทางการแพทย์</t>
  </si>
  <si>
    <t>ค่าจ้างเหมาบริการอื่น(สนับสนุน)</t>
  </si>
  <si>
    <t>ค่าจ้างตรวจทางห้องปฏิบัติการ (Lab)</t>
  </si>
  <si>
    <t>ค่าจ้างตรวจเอ็กซเรย์ (X-Ray)</t>
  </si>
  <si>
    <t>ค่าธรรมเนียมทางกฎหมาย</t>
  </si>
  <si>
    <t>ค่าธรรมเนียมธนาคาร</t>
  </si>
  <si>
    <t>ค่าเบี้ยประกันภัย</t>
  </si>
  <si>
    <t>ค่าใช้จ่ายในการประชุม</t>
  </si>
  <si>
    <t xml:space="preserve">ค่าเช่าเบ็ดเตล็ด </t>
  </si>
  <si>
    <t>ค่าใช้สอยอื่นๆ</t>
  </si>
  <si>
    <t>ค่าใช้จ่ายตามโครงการ (UC) (PP)</t>
  </si>
  <si>
    <t>ค่าใช้จ่ายตามโครงการ (เงินนอกงบประมาณ)</t>
  </si>
  <si>
    <t>ค่ารักษาตามจ่าย UC นอกสังกัด สธ.</t>
  </si>
  <si>
    <t>ค่ารักษาตามจ่ายคนต่างด้าวและแรงงานต่างด้าว</t>
  </si>
  <si>
    <t>ค่าใช้จ่ายตามโครง การ (P&amp;P) แรงงานต่างด้าว</t>
  </si>
  <si>
    <t>ค่าใช้จ่ายตามโครง การ (P&amp;P) บุคคลที่มีปัญหาสถานะและสิทธิ</t>
  </si>
  <si>
    <t>ค่ารักษาตามจ่ายบุคคลที่มีปัญหาสถานะและสิทธิ</t>
  </si>
  <si>
    <t>ค่าใช้จ่ายเงินช่วยเหลือผู้ประสบภัย</t>
  </si>
  <si>
    <t>เงินสมทบกองทุนประกันสังคมส่วนของนายจ้าง (เงินนอกงบประมาณ)</t>
  </si>
  <si>
    <t>เงินสมทบกองทุนสำรองเลี้ยงชีพพนักงานและเจ้าหน้าที่รัฐ</t>
  </si>
  <si>
    <t xml:space="preserve">เงินสมทบกองทุนเงินทดแทน-เงินนอกงบประมาณ </t>
  </si>
  <si>
    <t xml:space="preserve">ค่าบริการทดสอบ/สอบเทียบเครื่องมือแพทย์ </t>
  </si>
  <si>
    <t>ค่าบริการตรวจสอบวิศวกรรมความปลอดภัยในโรงพยาบาล</t>
  </si>
  <si>
    <t>ค่าตรวจน้ำทิ้งระบบบำบัดน้ำเสีย</t>
  </si>
  <si>
    <t>ค่าตรวจไข่หนอนพยาธิในน้ำทิ้ง</t>
  </si>
  <si>
    <t>ค่าจ้างเหมาตรวจหู ตา ปอด</t>
  </si>
  <si>
    <t>ค่าตรวจวิเคราะห์คุณภาพตัวอย่างน้ำ (กรมอนามัย)</t>
  </si>
  <si>
    <t>ค่าบริการตรวจสอบความไวต่อยารักษาวัณโรค</t>
  </si>
  <si>
    <t>ค่าจ้างตรวจทางห้องปฏิบัติการ</t>
  </si>
  <si>
    <t>ค่าเก็บขยะมูลฝอย (เทศบาลตำบลบ้านโตนด)</t>
  </si>
  <si>
    <t>ค่าสมัครเข้าร่วมโครงการทดสอบความชำนาญทางห้องปฏิบัติการ</t>
  </si>
  <si>
    <t>บำรุงของสมาชิกโครงการพัฒนาระบบสารสนเทศเปรียบเทียบวัดคุณภาพโรงพยาบาล(THIP)</t>
  </si>
  <si>
    <t>ค่าตรวจสอบด้านรังสีวินิจฉัยและการตรวจสอบความปลอดภัยของเครื่องเอกซเรย์</t>
  </si>
  <si>
    <t>ค่าน้ำยาตรวจโลหิตและส่วนประกอบของโลหิต</t>
  </si>
  <si>
    <t>ค่าต่ออายุการรับบริการแผ่นวัดรังสี</t>
  </si>
  <si>
    <t>ค่าบริการการตรวจเพาะเลี้ยงเชื้อและทดสอบความไวต่อยารักษาโรค</t>
  </si>
  <si>
    <t>รายรับค่ารักษา - เบิกจ่ายตรงอปท.รูปแบบพิเศษ IP (กทม/เมืองพัทยา)</t>
  </si>
  <si>
    <t>ค่ารักษาพยาบาลตามจ่าย ต่างด้าว</t>
  </si>
  <si>
    <t>ค่ารักษาพยาบาลตามจ่าย บุคคลที่มีปัญหาสถานะและสิทธิ</t>
  </si>
  <si>
    <t>ค่ารักษาพยาบาลตามจ่าย ปกส.</t>
  </si>
  <si>
    <t>เงินช่วยเหลือบุคลากรสาธารณสุขฯ(ร.เงินบำรุงฯ ข้อ 9(10)</t>
  </si>
  <si>
    <t>เงินสนับสนุนการศึกษาสาขาวิชาชีพที่ขาดแคลน(ร.เงินบำรุงฯ ข้อ 9(11)</t>
  </si>
  <si>
    <t>คืนเงินประกันสัญญา</t>
  </si>
  <si>
    <t>คืนเงินมัดจำค่ารักษาพยาบาล</t>
  </si>
  <si>
    <t>นำส่งเงินกองทุนแรงงานต่างด้าว-ค่าบริหารจัดการ</t>
  </si>
  <si>
    <t>ค่าเช่าเครื่องตรวจวิเคราะห์นับเม็ดเลือดแบบสมบูรณ์อัตโนมัติ</t>
  </si>
  <si>
    <t>ค่าเช่าเครื่องตรวจวิเคราะห์หาสารชีวเคมีในเลือดและสารคัดหลั่งอัตโนมัติ</t>
  </si>
  <si>
    <t>รับฝากภาษีหัก ณ ที่จ่าย</t>
  </si>
  <si>
    <t>รายรับค่ารักษาเบิกจ่ายตรงหน่วยงานอื่น IP</t>
  </si>
  <si>
    <t xml:space="preserve">ค่ารักษาตามจ่าย UC ในสังกัด สธ. </t>
  </si>
  <si>
    <t xml:space="preserve">ค่ารักษาพยาบาลตามจ่าย UC </t>
  </si>
  <si>
    <r>
      <t xml:space="preserve">   </t>
    </r>
    <r>
      <rPr>
        <b/>
        <u/>
        <sz val="24"/>
        <color rgb="FF00B050"/>
        <rFont val="TH Niramit AS"/>
      </rPr>
      <t>รายรับอื่น</t>
    </r>
  </si>
  <si>
    <r>
      <t xml:space="preserve">รายรับค่าบริการทางการแพทย์จากเงินกองทุนเหมาจ่ายรายหัว UC OP/PP, IP, รายรับอื่นๆ จากสปสช., จากการตามเรียกเก็บสิทธิ UC  </t>
    </r>
    <r>
      <rPr>
        <sz val="20"/>
        <color rgb="FFFF0000"/>
        <rFont val="TH Niramit AS"/>
      </rPr>
      <t xml:space="preserve">(รวมของ รพ.สต.) </t>
    </r>
  </si>
  <si>
    <r>
      <t xml:space="preserve">รายรับเงินกองทุน UC งบลงทุน จากสปสช.   </t>
    </r>
    <r>
      <rPr>
        <sz val="20"/>
        <color rgb="FFFF0000"/>
        <rFont val="TH Niramit AS"/>
      </rPr>
      <t>(รวมของ รพ.สต.)</t>
    </r>
  </si>
  <si>
    <r>
      <t xml:space="preserve">รายรับเงินสนับสนุนจากหน่วยบริการในสังกัดสป.สธ. ตามข้อตกลง (เขต สสจ. รพศ.รพท. รพช. รพ.สต), รายรับจากการดำเนินการด้วยเงินบำรุงหรือทรัพย์สินจากเงินบำรุง เช่น ค่าบริการสถานที่จัดประชุม ค่าเช่าอาคาร ค่าขายแบบ ค่าปรับผิดสัญญา  ค่าขายครุภัณฑ์ สิ่งก่อสร้าง </t>
    </r>
    <r>
      <rPr>
        <sz val="18"/>
        <color rgb="FFFF0000"/>
        <rFont val="TH Niramit AS"/>
      </rPr>
      <t>เงินประกัน / เงินมัดจำ / เงินรับฝากอื่น ฯ</t>
    </r>
  </si>
  <si>
    <r>
      <t xml:space="preserve">เช่น ตามจ่ายค่ารักษาพยาบาล UC ต่างด้าว บุคคลที่มีปัญหาสถานะและสิทธิ ปกส. , เงินช่วยเหลือบุคลากรสาธารณสุขฯ (ระเบียบเงินบำรุงฯ ข้อ 9 (10) , สนับสนุนการศึกษาสาขาวิชาชีพที่ขาดแคลน (ระเบียบเงินบำรุงฯ ข้อ 9 (11) , โครงการผลิตแพทย์และบุคลากรทางการแพทย์  </t>
    </r>
    <r>
      <rPr>
        <sz val="18"/>
        <color rgb="FFFF0000"/>
        <rFont val="TH Niramit AS"/>
      </rPr>
      <t>, เงินประกัน / เงินมัดจำ / เงินรับฝากอื่น 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</si>
</sst>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[Red]\-#,##0.00\ "/>
  </numFmts>
  <fonts count="57" x14ac:knownFonts="1">
    <font>
      <sz val="11"/>
      <color theme="1"/>
      <name val="Tahoma"/>
      <family val="2"/>
      <charset val="222"/>
      <scheme val="minor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rgb="FFC00000"/>
      <name val="TH SarabunPSK"/>
      <family val="2"/>
    </font>
    <font>
      <b/>
      <sz val="14"/>
      <color rgb="FF0070C0"/>
      <name val="TH SarabunPSK"/>
      <family val="2"/>
    </font>
    <font>
      <sz val="11"/>
      <name val="Tahoma"/>
      <family val="2"/>
      <charset val="222"/>
      <scheme val="minor"/>
    </font>
    <font>
      <sz val="28"/>
      <color theme="1"/>
      <name val="TH SarabunPSK"/>
      <family val="2"/>
    </font>
    <font>
      <sz val="24"/>
      <color theme="1"/>
      <name val="TH SarabunPSK"/>
      <family val="2"/>
    </font>
    <font>
      <b/>
      <sz val="24"/>
      <color rgb="FF00B050"/>
      <name val="TH SarabunPSK"/>
      <family val="2"/>
    </font>
    <font>
      <b/>
      <sz val="22"/>
      <color theme="1"/>
      <name val="TH SarabunPSK"/>
      <family val="2"/>
    </font>
    <font>
      <sz val="8"/>
      <name val="Tahoma"/>
      <family val="2"/>
      <charset val="222"/>
      <scheme val="minor"/>
    </font>
    <font>
      <sz val="10"/>
      <color indexed="8"/>
      <name val="Arial"/>
      <family val="2"/>
    </font>
    <font>
      <b/>
      <sz val="18"/>
      <name val="TH Niramit AS"/>
    </font>
    <font>
      <sz val="18"/>
      <name val="TH Niramit AS"/>
    </font>
    <font>
      <b/>
      <sz val="16"/>
      <name val="TH Niramit AS"/>
    </font>
    <font>
      <sz val="16"/>
      <name val="TH Niramit AS"/>
    </font>
    <font>
      <sz val="16"/>
      <color theme="1"/>
      <name val="TH Niramit AS"/>
    </font>
    <font>
      <sz val="11"/>
      <color theme="1"/>
      <name val="TH Niramit AS"/>
    </font>
    <font>
      <b/>
      <sz val="26"/>
      <color theme="1"/>
      <name val="TH Niramit AS"/>
    </font>
    <font>
      <sz val="28"/>
      <color theme="1"/>
      <name val="TH Niramit AS"/>
    </font>
    <font>
      <b/>
      <sz val="28"/>
      <color rgb="FFFFFFFF"/>
      <name val="TH Niramit AS"/>
    </font>
    <font>
      <sz val="24"/>
      <color theme="1"/>
      <name val="TH Niramit AS"/>
    </font>
    <font>
      <b/>
      <sz val="24"/>
      <color theme="0"/>
      <name val="TH Niramit AS"/>
    </font>
    <font>
      <sz val="24"/>
      <color theme="0"/>
      <name val="TH Niramit AS"/>
    </font>
    <font>
      <b/>
      <u/>
      <sz val="24"/>
      <color rgb="FF00B050"/>
      <name val="TH Niramit AS"/>
    </font>
    <font>
      <b/>
      <u/>
      <sz val="24"/>
      <color rgb="FFFF0000"/>
      <name val="TH Niramit AS"/>
    </font>
    <font>
      <b/>
      <sz val="24"/>
      <name val="TH Niramit AS"/>
    </font>
    <font>
      <sz val="18"/>
      <color rgb="FF000000"/>
      <name val="TH Niramit AS"/>
    </font>
    <font>
      <sz val="20"/>
      <color rgb="FF000000"/>
      <name val="TH Niramit AS"/>
    </font>
    <font>
      <sz val="20"/>
      <color rgb="FFFF0000"/>
      <name val="TH Niramit AS"/>
    </font>
    <font>
      <b/>
      <sz val="24"/>
      <color rgb="FF00B050"/>
      <name val="TH Niramit AS"/>
    </font>
    <font>
      <sz val="18"/>
      <color rgb="FFFF0000"/>
      <name val="TH Niramit AS"/>
    </font>
    <font>
      <b/>
      <sz val="24"/>
      <color theme="1"/>
      <name val="TH Niramit AS"/>
    </font>
    <font>
      <b/>
      <sz val="22"/>
      <color theme="1"/>
      <name val="TH Niramit AS"/>
    </font>
    <font>
      <b/>
      <u/>
      <sz val="22"/>
      <color rgb="FFFF0000"/>
      <name val="TH Niramit AS"/>
    </font>
    <font>
      <b/>
      <sz val="22"/>
      <name val="TH Niramit AS"/>
    </font>
    <font>
      <u/>
      <sz val="18"/>
      <color rgb="FFFF0000"/>
      <name val="TH Niramit AS"/>
    </font>
    <font>
      <u/>
      <sz val="18"/>
      <color rgb="FF000000"/>
      <name val="TH Niramit AS"/>
    </font>
    <font>
      <b/>
      <sz val="22"/>
      <color rgb="FFFF0000"/>
      <name val="TH Niramit AS"/>
    </font>
    <font>
      <sz val="16"/>
      <color rgb="FF000000"/>
      <name val="TH Niramit AS"/>
    </font>
    <font>
      <sz val="18"/>
      <color rgb="FF843C0C"/>
      <name val="TH Niramit AS"/>
    </font>
    <font>
      <b/>
      <sz val="16"/>
      <color rgb="FFFF0000"/>
      <name val="TH Niramit AS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/>
  </cellStyleXfs>
  <cellXfs count="3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43" fontId="5" fillId="0" borderId="0" xfId="2" applyFont="1" applyFill="1"/>
    <xf numFmtId="43" fontId="5" fillId="0" borderId="5" xfId="2" applyFont="1" applyFill="1" applyBorder="1" applyAlignment="1">
      <alignment shrinkToFit="1"/>
    </xf>
    <xf numFmtId="43" fontId="6" fillId="0" borderId="0" xfId="2" applyFont="1" applyFill="1"/>
    <xf numFmtId="0" fontId="5" fillId="0" borderId="0" xfId="1" applyFont="1" applyAlignment="1">
      <alignment horizontal="left"/>
    </xf>
    <xf numFmtId="43" fontId="5" fillId="0" borderId="0" xfId="2" applyFont="1" applyFill="1" applyBorder="1" applyAlignment="1">
      <alignment horizontal="right" shrinkToFit="1"/>
    </xf>
    <xf numFmtId="43" fontId="5" fillId="0" borderId="0" xfId="2" applyFont="1" applyFill="1" applyBorder="1" applyAlignment="1">
      <alignment horizontal="right" vertical="top" shrinkToFit="1"/>
    </xf>
    <xf numFmtId="0" fontId="8" fillId="0" borderId="0" xfId="1" applyFont="1"/>
    <xf numFmtId="43" fontId="5" fillId="0" borderId="0" xfId="2" applyFont="1" applyFill="1" applyAlignment="1">
      <alignment horizontal="left" shrinkToFit="1"/>
    </xf>
    <xf numFmtId="43" fontId="6" fillId="0" borderId="0" xfId="2" applyFont="1" applyFill="1" applyAlignment="1">
      <alignment vertical="top"/>
    </xf>
    <xf numFmtId="43" fontId="6" fillId="0" borderId="0" xfId="2" applyFont="1" applyFill="1" applyAlignment="1"/>
    <xf numFmtId="9" fontId="5" fillId="0" borderId="0" xfId="3" applyFont="1" applyFill="1" applyBorder="1" applyAlignment="1">
      <alignment horizontal="right" shrinkToFit="1"/>
    </xf>
    <xf numFmtId="0" fontId="13" fillId="0" borderId="0" xfId="0" applyFont="1"/>
    <xf numFmtId="0" fontId="10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0" xfId="0" applyFont="1"/>
    <xf numFmtId="0" fontId="12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0" xfId="1" applyFont="1"/>
    <xf numFmtId="0" fontId="16" fillId="0" borderId="0" xfId="1" applyFont="1"/>
    <xf numFmtId="43" fontId="14" fillId="0" borderId="0" xfId="2" applyFont="1" applyFill="1" applyAlignment="1">
      <alignment horizontal="center" shrinkToFit="1"/>
    </xf>
    <xf numFmtId="9" fontId="14" fillId="2" borderId="5" xfId="3" applyFont="1" applyFill="1" applyBorder="1" applyAlignment="1">
      <alignment horizontal="right" shrinkToFit="1"/>
    </xf>
    <xf numFmtId="9" fontId="14" fillId="2" borderId="5" xfId="3" applyFont="1" applyFill="1" applyBorder="1" applyAlignment="1">
      <alignment horizontal="right" vertical="top" shrinkToFit="1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3" fontId="6" fillId="0" borderId="0" xfId="2" applyFont="1" applyFill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6" xfId="0" applyFont="1" applyBorder="1"/>
    <xf numFmtId="0" fontId="11" fillId="0" borderId="4" xfId="0" applyFont="1" applyBorder="1" applyAlignment="1">
      <alignment horizontal="center"/>
    </xf>
    <xf numFmtId="0" fontId="11" fillId="0" borderId="14" xfId="0" applyFont="1" applyBorder="1"/>
    <xf numFmtId="0" fontId="11" fillId="0" borderId="15" xfId="0" applyFont="1" applyBorder="1"/>
    <xf numFmtId="0" fontId="10" fillId="0" borderId="1" xfId="0" applyFont="1" applyBorder="1"/>
    <xf numFmtId="0" fontId="10" fillId="0" borderId="11" xfId="0" applyFont="1" applyBorder="1" applyAlignment="1">
      <alignment horizontal="right"/>
    </xf>
    <xf numFmtId="0" fontId="10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18" fillId="0" borderId="20" xfId="0" applyFont="1" applyBorder="1" applyAlignment="1">
      <alignment horizontal="left"/>
    </xf>
    <xf numFmtId="0" fontId="14" fillId="0" borderId="0" xfId="0" applyFont="1"/>
    <xf numFmtId="0" fontId="11" fillId="0" borderId="12" xfId="0" applyFont="1" applyBorder="1"/>
    <xf numFmtId="0" fontId="10" fillId="0" borderId="11" xfId="0" applyFont="1" applyBorder="1"/>
    <xf numFmtId="0" fontId="19" fillId="0" borderId="20" xfId="0" applyFont="1" applyBorder="1" applyAlignment="1">
      <alignment vertical="top" wrapText="1"/>
    </xf>
    <xf numFmtId="0" fontId="19" fillId="0" borderId="20" xfId="0" applyFont="1" applyBorder="1"/>
    <xf numFmtId="0" fontId="19" fillId="0" borderId="0" xfId="0" applyFont="1"/>
    <xf numFmtId="0" fontId="19" fillId="0" borderId="0" xfId="0" applyFont="1" applyAlignment="1">
      <alignment vertical="top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0" fillId="0" borderId="0" xfId="0" applyFont="1"/>
    <xf numFmtId="0" fontId="11" fillId="0" borderId="19" xfId="0" applyFont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87" fontId="10" fillId="0" borderId="11" xfId="0" applyNumberFormat="1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wrapText="1"/>
    </xf>
    <xf numFmtId="0" fontId="6" fillId="0" borderId="0" xfId="1" applyFont="1" applyFill="1" applyAlignment="1">
      <alignment vertical="center"/>
    </xf>
    <xf numFmtId="0" fontId="27" fillId="0" borderId="0" xfId="1" applyFont="1"/>
    <xf numFmtId="0" fontId="28" fillId="0" borderId="0" xfId="1" applyFont="1"/>
    <xf numFmtId="0" fontId="29" fillId="0" borderId="0" xfId="1" applyFont="1"/>
    <xf numFmtId="0" fontId="29" fillId="0" borderId="0" xfId="1" applyFont="1" applyAlignment="1">
      <alignment horizontal="center"/>
    </xf>
    <xf numFmtId="43" fontId="29" fillId="0" borderId="0" xfId="2" applyFont="1" applyFill="1"/>
    <xf numFmtId="43" fontId="29" fillId="0" borderId="0" xfId="2" applyFont="1" applyFill="1" applyAlignment="1">
      <alignment horizontal="center" vertical="top"/>
    </xf>
    <xf numFmtId="0" fontId="30" fillId="0" borderId="0" xfId="1" applyFont="1"/>
    <xf numFmtId="0" fontId="29" fillId="0" borderId="0" xfId="1" applyFont="1" applyAlignment="1">
      <alignment vertical="center"/>
    </xf>
    <xf numFmtId="0" fontId="29" fillId="4" borderId="1" xfId="1" applyFont="1" applyFill="1" applyBorder="1" applyAlignment="1">
      <alignment vertical="center"/>
    </xf>
    <xf numFmtId="0" fontId="29" fillId="4" borderId="5" xfId="1" applyFont="1" applyFill="1" applyBorder="1" applyAlignment="1">
      <alignment vertical="center"/>
    </xf>
    <xf numFmtId="0" fontId="29" fillId="4" borderId="2" xfId="1" applyFont="1" applyFill="1" applyBorder="1" applyAlignment="1">
      <alignment vertical="center" shrinkToFit="1"/>
    </xf>
    <xf numFmtId="0" fontId="29" fillId="4" borderId="3" xfId="1" applyFont="1" applyFill="1" applyBorder="1" applyAlignment="1">
      <alignment vertical="center" shrinkToFit="1"/>
    </xf>
    <xf numFmtId="187" fontId="29" fillId="4" borderId="5" xfId="2" applyNumberFormat="1" applyFont="1" applyFill="1" applyBorder="1" applyAlignment="1">
      <alignment vertical="center" shrinkToFit="1"/>
    </xf>
    <xf numFmtId="187" fontId="30" fillId="4" borderId="5" xfId="2" applyNumberFormat="1" applyFont="1" applyFill="1" applyBorder="1" applyAlignment="1">
      <alignment vertical="center" shrinkToFit="1"/>
    </xf>
    <xf numFmtId="0" fontId="30" fillId="0" borderId="0" xfId="1" applyFont="1" applyAlignment="1">
      <alignment vertical="center"/>
    </xf>
    <xf numFmtId="0" fontId="29" fillId="4" borderId="3" xfId="1" applyFont="1" applyFill="1" applyBorder="1" applyAlignment="1">
      <alignment vertical="center"/>
    </xf>
    <xf numFmtId="0" fontId="29" fillId="0" borderId="11" xfId="1" applyFont="1" applyBorder="1" applyAlignment="1">
      <alignment vertical="center"/>
    </xf>
    <xf numFmtId="0" fontId="29" fillId="0" borderId="3" xfId="1" applyFont="1" applyBorder="1" applyAlignment="1">
      <alignment vertical="center"/>
    </xf>
    <xf numFmtId="0" fontId="29" fillId="0" borderId="5" xfId="1" applyFont="1" applyBorder="1" applyAlignment="1">
      <alignment vertical="center"/>
    </xf>
    <xf numFmtId="187" fontId="29" fillId="11" borderId="5" xfId="2" applyNumberFormat="1" applyFont="1" applyFill="1" applyBorder="1" applyAlignment="1">
      <alignment horizontal="right" vertical="center" shrinkToFit="1"/>
    </xf>
    <xf numFmtId="187" fontId="30" fillId="0" borderId="5" xfId="2" applyNumberFormat="1" applyFont="1" applyFill="1" applyBorder="1" applyAlignment="1">
      <alignment horizontal="right" vertical="center" shrinkToFit="1"/>
    </xf>
    <xf numFmtId="0" fontId="29" fillId="0" borderId="0" xfId="1" applyFont="1" applyFill="1" applyAlignment="1">
      <alignment vertical="center"/>
    </xf>
    <xf numFmtId="0" fontId="29" fillId="0" borderId="11" xfId="1" applyFont="1" applyFill="1" applyBorder="1" applyAlignment="1">
      <alignment vertical="center"/>
    </xf>
    <xf numFmtId="0" fontId="29" fillId="0" borderId="3" xfId="1" applyFont="1" applyFill="1" applyBorder="1" applyAlignment="1">
      <alignment vertical="center"/>
    </xf>
    <xf numFmtId="0" fontId="29" fillId="0" borderId="5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0" fontId="30" fillId="0" borderId="11" xfId="1" applyFont="1" applyBorder="1" applyAlignment="1">
      <alignment vertical="center"/>
    </xf>
    <xf numFmtId="0" fontId="30" fillId="0" borderId="3" xfId="1" applyFont="1" applyBorder="1" applyAlignment="1">
      <alignment vertical="center"/>
    </xf>
    <xf numFmtId="0" fontId="30" fillId="0" borderId="5" xfId="1" applyFont="1" applyBorder="1" applyAlignment="1">
      <alignment vertical="center"/>
    </xf>
    <xf numFmtId="0" fontId="30" fillId="0" borderId="11" xfId="1" applyFont="1" applyFill="1" applyBorder="1" applyAlignment="1">
      <alignment vertical="center"/>
    </xf>
    <xf numFmtId="0" fontId="30" fillId="0" borderId="3" xfId="1" applyFont="1" applyFill="1" applyBorder="1" applyAlignment="1">
      <alignment vertical="center"/>
    </xf>
    <xf numFmtId="0" fontId="30" fillId="0" borderId="5" xfId="1" applyFont="1" applyFill="1" applyBorder="1" applyAlignment="1">
      <alignment vertical="center"/>
    </xf>
    <xf numFmtId="0" fontId="30" fillId="0" borderId="2" xfId="1" applyFont="1" applyFill="1" applyBorder="1" applyAlignment="1">
      <alignment horizontal="left" vertical="center" indent="3" shrinkToFit="1"/>
    </xf>
    <xf numFmtId="0" fontId="30" fillId="0" borderId="3" xfId="1" applyFont="1" applyFill="1" applyBorder="1" applyAlignment="1">
      <alignment vertical="center" shrinkToFit="1"/>
    </xf>
    <xf numFmtId="0" fontId="30" fillId="0" borderId="12" xfId="1" applyFont="1" applyFill="1" applyBorder="1" applyAlignment="1">
      <alignment vertical="center"/>
    </xf>
    <xf numFmtId="0" fontId="29" fillId="4" borderId="12" xfId="1" applyFont="1" applyFill="1" applyBorder="1" applyAlignment="1">
      <alignment vertical="center"/>
    </xf>
    <xf numFmtId="187" fontId="29" fillId="4" borderId="5" xfId="2" applyNumberFormat="1" applyFont="1" applyFill="1" applyBorder="1" applyAlignment="1">
      <alignment horizontal="right" vertical="center" shrinkToFit="1"/>
    </xf>
    <xf numFmtId="0" fontId="29" fillId="0" borderId="4" xfId="1" applyFont="1" applyBorder="1" applyAlignment="1">
      <alignment vertical="center"/>
    </xf>
    <xf numFmtId="0" fontId="30" fillId="0" borderId="2" xfId="1" applyFont="1" applyBorder="1" applyAlignment="1">
      <alignment horizontal="left" vertical="center" indent="3" shrinkToFit="1"/>
    </xf>
    <xf numFmtId="0" fontId="30" fillId="0" borderId="3" xfId="1" applyFont="1" applyBorder="1" applyAlignment="1">
      <alignment horizontal="left" vertical="center" indent="3" shrinkToFit="1"/>
    </xf>
    <xf numFmtId="187" fontId="29" fillId="0" borderId="5" xfId="2" applyNumberFormat="1" applyFont="1" applyFill="1" applyBorder="1" applyAlignment="1">
      <alignment horizontal="right" vertical="center" shrinkToFit="1"/>
    </xf>
    <xf numFmtId="0" fontId="29" fillId="0" borderId="27" xfId="1" applyFont="1" applyBorder="1" applyAlignment="1">
      <alignment vertical="center"/>
    </xf>
    <xf numFmtId="0" fontId="29" fillId="0" borderId="29" xfId="1" applyFont="1" applyBorder="1" applyAlignment="1">
      <alignment vertical="center"/>
    </xf>
    <xf numFmtId="187" fontId="29" fillId="0" borderId="29" xfId="2" applyNumberFormat="1" applyFont="1" applyFill="1" applyBorder="1" applyAlignment="1">
      <alignment horizontal="right" vertical="center" shrinkToFit="1"/>
    </xf>
    <xf numFmtId="0" fontId="29" fillId="0" borderId="12" xfId="1" applyFont="1" applyBorder="1" applyAlignment="1">
      <alignment vertical="center"/>
    </xf>
    <xf numFmtId="0" fontId="29" fillId="0" borderId="28" xfId="1" applyFont="1" applyBorder="1" applyAlignment="1">
      <alignment vertical="center"/>
    </xf>
    <xf numFmtId="0" fontId="29" fillId="10" borderId="12" xfId="1" applyFont="1" applyFill="1" applyBorder="1" applyAlignment="1">
      <alignment vertical="center"/>
    </xf>
    <xf numFmtId="0" fontId="29" fillId="10" borderId="5" xfId="1" applyFont="1" applyFill="1" applyBorder="1" applyAlignment="1">
      <alignment vertical="center"/>
    </xf>
    <xf numFmtId="0" fontId="29" fillId="10" borderId="2" xfId="1" applyFont="1" applyFill="1" applyBorder="1" applyAlignment="1">
      <alignment vertical="center" shrinkToFit="1"/>
    </xf>
    <xf numFmtId="0" fontId="29" fillId="10" borderId="3" xfId="1" applyFont="1" applyFill="1" applyBorder="1" applyAlignment="1">
      <alignment vertical="center" shrinkToFit="1"/>
    </xf>
    <xf numFmtId="0" fontId="30" fillId="0" borderId="4" xfId="1" applyFont="1" applyBorder="1" applyAlignment="1">
      <alignment vertical="center"/>
    </xf>
    <xf numFmtId="0" fontId="29" fillId="4" borderId="2" xfId="1" applyFont="1" applyFill="1" applyBorder="1" applyAlignment="1">
      <alignment vertical="center"/>
    </xf>
    <xf numFmtId="0" fontId="30" fillId="0" borderId="2" xfId="1" applyFont="1" applyBorder="1" applyAlignment="1">
      <alignment vertical="center"/>
    </xf>
    <xf numFmtId="0" fontId="30" fillId="0" borderId="30" xfId="1" applyFont="1" applyBorder="1" applyAlignment="1">
      <alignment vertical="center"/>
    </xf>
    <xf numFmtId="0" fontId="30" fillId="0" borderId="28" xfId="1" applyFont="1" applyBorder="1" applyAlignment="1">
      <alignment vertical="center"/>
    </xf>
    <xf numFmtId="0" fontId="30" fillId="0" borderId="29" xfId="1" applyFont="1" applyBorder="1" applyAlignment="1">
      <alignment vertical="center"/>
    </xf>
    <xf numFmtId="187" fontId="30" fillId="0" borderId="29" xfId="2" applyNumberFormat="1" applyFont="1" applyFill="1" applyBorder="1" applyAlignment="1">
      <alignment horizontal="right" vertical="center" shrinkToFit="1"/>
    </xf>
    <xf numFmtId="0" fontId="30" fillId="0" borderId="0" xfId="1" applyFont="1" applyBorder="1" applyAlignment="1">
      <alignment vertical="center"/>
    </xf>
    <xf numFmtId="0" fontId="30" fillId="0" borderId="20" xfId="1" applyFont="1" applyBorder="1" applyAlignment="1">
      <alignment vertical="center"/>
    </xf>
    <xf numFmtId="187" fontId="29" fillId="0" borderId="5" xfId="2" applyNumberFormat="1" applyFont="1" applyFill="1" applyBorder="1" applyAlignment="1">
      <alignment vertical="center" shrinkToFi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5" borderId="5" xfId="0" applyFont="1" applyFill="1" applyBorder="1" applyAlignment="1">
      <alignment horizontal="center" vertical="center" readingOrder="1"/>
    </xf>
    <xf numFmtId="0" fontId="36" fillId="0" borderId="0" xfId="0" applyFont="1"/>
    <xf numFmtId="0" fontId="38" fillId="9" borderId="5" xfId="0" applyFont="1" applyFill="1" applyBorder="1" applyAlignment="1">
      <alignment horizontal="center" vertical="center" readingOrder="1"/>
    </xf>
    <xf numFmtId="0" fontId="39" fillId="6" borderId="5" xfId="0" applyFont="1" applyFill="1" applyBorder="1" applyAlignment="1">
      <alignment horizontal="left" vertical="center" readingOrder="1"/>
    </xf>
    <xf numFmtId="0" fontId="40" fillId="6" borderId="5" xfId="0" applyFont="1" applyFill="1" applyBorder="1" applyAlignment="1">
      <alignment horizontal="left" vertical="center" readingOrder="1"/>
    </xf>
    <xf numFmtId="0" fontId="41" fillId="6" borderId="5" xfId="0" applyFont="1" applyFill="1" applyBorder="1" applyAlignment="1">
      <alignment vertical="top"/>
    </xf>
    <xf numFmtId="0" fontId="28" fillId="0" borderId="2" xfId="0" applyFont="1" applyBorder="1" applyAlignment="1">
      <alignment vertical="center"/>
    </xf>
    <xf numFmtId="0" fontId="43" fillId="0" borderId="5" xfId="0" applyFont="1" applyBorder="1" applyAlignment="1">
      <alignment horizontal="left" vertical="center" wrapText="1" readingOrder="1"/>
    </xf>
    <xf numFmtId="0" fontId="32" fillId="0" borderId="0" xfId="0" applyFont="1" applyAlignment="1">
      <alignment vertical="top"/>
    </xf>
    <xf numFmtId="0" fontId="28" fillId="0" borderId="2" xfId="0" applyFont="1" applyBorder="1" applyAlignment="1">
      <alignment vertical="top"/>
    </xf>
    <xf numFmtId="0" fontId="43" fillId="0" borderId="5" xfId="0" applyFont="1" applyBorder="1" applyAlignment="1">
      <alignment horizontal="left" vertical="top" wrapText="1" readingOrder="1"/>
    </xf>
    <xf numFmtId="0" fontId="45" fillId="0" borderId="0" xfId="0" applyFont="1"/>
    <xf numFmtId="0" fontId="45" fillId="6" borderId="23" xfId="0" applyFont="1" applyFill="1" applyBorder="1" applyAlignment="1">
      <alignment horizontal="left" vertical="center" readingOrder="1"/>
    </xf>
    <xf numFmtId="0" fontId="45" fillId="6" borderId="24" xfId="0" applyFont="1" applyFill="1" applyBorder="1" applyAlignment="1">
      <alignment horizontal="left" vertical="top" readingOrder="1"/>
    </xf>
    <xf numFmtId="0" fontId="45" fillId="6" borderId="22" xfId="0" applyFont="1" applyFill="1" applyBorder="1" applyAlignment="1">
      <alignment vertical="top" wrapText="1"/>
    </xf>
    <xf numFmtId="0" fontId="42" fillId="0" borderId="5" xfId="0" applyFont="1" applyBorder="1" applyAlignment="1">
      <alignment horizontal="left" vertical="center" wrapText="1" readingOrder="1"/>
    </xf>
    <xf numFmtId="0" fontId="42" fillId="0" borderId="5" xfId="0" applyFont="1" applyBorder="1" applyAlignment="1">
      <alignment horizontal="left" vertical="top" wrapText="1" readingOrder="1"/>
    </xf>
    <xf numFmtId="0" fontId="38" fillId="8" borderId="5" xfId="0" applyFont="1" applyFill="1" applyBorder="1" applyAlignment="1">
      <alignment horizontal="center" vertical="center" readingOrder="1"/>
    </xf>
    <xf numFmtId="0" fontId="48" fillId="0" borderId="0" xfId="0" applyFont="1"/>
    <xf numFmtId="0" fontId="49" fillId="7" borderId="5" xfId="0" applyFont="1" applyFill="1" applyBorder="1" applyAlignment="1">
      <alignment horizontal="left" vertical="center" readingOrder="1"/>
    </xf>
    <xf numFmtId="0" fontId="49" fillId="7" borderId="5" xfId="0" applyFont="1" applyFill="1" applyBorder="1" applyAlignment="1">
      <alignment horizontal="left" vertical="top" readingOrder="1"/>
    </xf>
    <xf numFmtId="0" fontId="50" fillId="7" borderId="5" xfId="0" applyFont="1" applyFill="1" applyBorder="1" applyAlignment="1">
      <alignment vertical="top" wrapText="1"/>
    </xf>
    <xf numFmtId="0" fontId="32" fillId="0" borderId="0" xfId="0" applyFont="1" applyAlignment="1">
      <alignment wrapText="1"/>
    </xf>
    <xf numFmtId="0" fontId="32" fillId="0" borderId="2" xfId="0" applyFont="1" applyBorder="1" applyAlignment="1">
      <alignment wrapText="1"/>
    </xf>
    <xf numFmtId="0" fontId="28" fillId="0" borderId="2" xfId="0" applyFont="1" applyBorder="1" applyAlignment="1">
      <alignment vertical="center" wrapText="1"/>
    </xf>
    <xf numFmtId="0" fontId="49" fillId="7" borderId="2" xfId="0" applyFont="1" applyFill="1" applyBorder="1" applyAlignment="1">
      <alignment horizontal="left" vertical="center" readingOrder="1"/>
    </xf>
    <xf numFmtId="0" fontId="51" fillId="7" borderId="8" xfId="0" applyFont="1" applyFill="1" applyBorder="1" applyAlignment="1">
      <alignment horizontal="left" vertical="top" readingOrder="1"/>
    </xf>
    <xf numFmtId="0" fontId="51" fillId="7" borderId="3" xfId="0" applyFont="1" applyFill="1" applyBorder="1" applyAlignment="1">
      <alignment horizontal="left" vertical="top" readingOrder="1"/>
    </xf>
    <xf numFmtId="0" fontId="28" fillId="7" borderId="5" xfId="0" applyFont="1" applyFill="1" applyBorder="1" applyAlignment="1">
      <alignment vertical="top" wrapText="1"/>
    </xf>
    <xf numFmtId="0" fontId="42" fillId="13" borderId="5" xfId="0" applyFont="1" applyFill="1" applyBorder="1" applyAlignment="1">
      <alignment horizontal="left" vertical="center" wrapText="1" readingOrder="1"/>
    </xf>
    <xf numFmtId="0" fontId="51" fillId="7" borderId="5" xfId="0" applyFont="1" applyFill="1" applyBorder="1" applyAlignment="1">
      <alignment horizontal="left" vertical="center" wrapText="1" readingOrder="1"/>
    </xf>
    <xf numFmtId="0" fontId="32" fillId="0" borderId="2" xfId="0" applyFont="1" applyBorder="1"/>
    <xf numFmtId="0" fontId="52" fillId="0" borderId="8" xfId="0" applyFont="1" applyBorder="1" applyAlignment="1">
      <alignment horizontal="left" vertical="center" readingOrder="1"/>
    </xf>
    <xf numFmtId="0" fontId="52" fillId="0" borderId="3" xfId="0" applyFont="1" applyBorder="1" applyAlignment="1">
      <alignment horizontal="left" vertical="top" readingOrder="1"/>
    </xf>
    <xf numFmtId="0" fontId="52" fillId="0" borderId="5" xfId="0" applyFont="1" applyBorder="1" applyAlignment="1">
      <alignment horizontal="left" vertical="center" wrapText="1" readingOrder="1"/>
    </xf>
    <xf numFmtId="0" fontId="28" fillId="0" borderId="5" xfId="0" applyFont="1" applyBorder="1" applyAlignment="1">
      <alignment vertical="top" wrapText="1"/>
    </xf>
    <xf numFmtId="0" fontId="53" fillId="7" borderId="2" xfId="0" applyFont="1" applyFill="1" applyBorder="1" applyAlignment="1">
      <alignment horizontal="left" vertical="center" readingOrder="1"/>
    </xf>
    <xf numFmtId="0" fontId="46" fillId="7" borderId="8" xfId="0" applyFont="1" applyFill="1" applyBorder="1" applyAlignment="1">
      <alignment horizontal="left" vertical="top" readingOrder="1"/>
    </xf>
    <xf numFmtId="0" fontId="32" fillId="7" borderId="3" xfId="0" applyFont="1" applyFill="1" applyBorder="1"/>
    <xf numFmtId="0" fontId="46" fillId="7" borderId="5" xfId="0" applyFont="1" applyFill="1" applyBorder="1" applyAlignment="1">
      <alignment horizontal="left" vertical="center" wrapText="1" readingOrder="1"/>
    </xf>
    <xf numFmtId="0" fontId="53" fillId="0" borderId="2" xfId="0" applyFont="1" applyBorder="1" applyAlignment="1">
      <alignment horizontal="left" vertical="center" readingOrder="1"/>
    </xf>
    <xf numFmtId="0" fontId="55" fillId="0" borderId="8" xfId="0" applyFont="1" applyBorder="1" applyAlignment="1">
      <alignment horizontal="left" vertical="top" readingOrder="1"/>
    </xf>
    <xf numFmtId="0" fontId="55" fillId="0" borderId="3" xfId="0" applyFont="1" applyBorder="1" applyAlignment="1">
      <alignment horizontal="left" vertical="top" readingOrder="1"/>
    </xf>
    <xf numFmtId="49" fontId="29" fillId="0" borderId="13" xfId="2" applyNumberFormat="1" applyFont="1" applyFill="1" applyBorder="1" applyAlignment="1">
      <alignment horizontal="center"/>
    </xf>
    <xf numFmtId="49" fontId="29" fillId="0" borderId="10" xfId="2" applyNumberFormat="1" applyFont="1" applyFill="1" applyBorder="1" applyAlignment="1">
      <alignment horizontal="center"/>
    </xf>
    <xf numFmtId="0" fontId="29" fillId="4" borderId="21" xfId="1" applyFont="1" applyFill="1" applyBorder="1" applyAlignment="1">
      <alignment vertical="center"/>
    </xf>
    <xf numFmtId="43" fontId="29" fillId="4" borderId="5" xfId="2" applyFont="1" applyFill="1" applyBorder="1" applyAlignment="1">
      <alignment vertical="center"/>
    </xf>
    <xf numFmtId="43" fontId="30" fillId="4" borderId="5" xfId="2" applyFont="1" applyFill="1" applyBorder="1" applyAlignment="1">
      <alignment vertical="center"/>
    </xf>
    <xf numFmtId="0" fontId="29" fillId="4" borderId="9" xfId="1" applyFont="1" applyFill="1" applyBorder="1" applyAlignment="1">
      <alignment vertical="center"/>
    </xf>
    <xf numFmtId="0" fontId="29" fillId="0" borderId="9" xfId="1" applyFont="1" applyBorder="1" applyAlignment="1">
      <alignment vertical="center"/>
    </xf>
    <xf numFmtId="0" fontId="30" fillId="0" borderId="5" xfId="1" applyFont="1" applyBorder="1" applyAlignment="1">
      <alignment horizontal="left" vertical="center" shrinkToFit="1"/>
    </xf>
    <xf numFmtId="187" fontId="29" fillId="0" borderId="5" xfId="2" applyNumberFormat="1" applyFont="1" applyFill="1" applyBorder="1" applyAlignment="1">
      <alignment horizontal="center" vertical="center" shrinkToFit="1"/>
    </xf>
    <xf numFmtId="0" fontId="30" fillId="0" borderId="5" xfId="1" applyFont="1" applyBorder="1" applyAlignment="1">
      <alignment vertical="center" shrinkToFit="1"/>
    </xf>
    <xf numFmtId="0" fontId="29" fillId="4" borderId="5" xfId="1" applyFont="1" applyFill="1" applyBorder="1" applyAlignment="1">
      <alignment vertical="center" shrinkToFit="1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>
      <alignment horizontal="right" vertical="center" shrinkToFit="1"/>
    </xf>
    <xf numFmtId="0" fontId="29" fillId="0" borderId="4" xfId="1" applyFont="1" applyBorder="1" applyAlignment="1">
      <alignment vertical="center" shrinkToFit="1"/>
    </xf>
    <xf numFmtId="0" fontId="29" fillId="0" borderId="5" xfId="1" applyFont="1" applyBorder="1" applyAlignment="1">
      <alignment vertical="center" shrinkToFit="1"/>
    </xf>
    <xf numFmtId="187" fontId="30" fillId="0" borderId="5" xfId="2" applyNumberFormat="1" applyFont="1" applyFill="1" applyBorder="1" applyAlignment="1">
      <alignment vertical="center" shrinkToFit="1"/>
    </xf>
    <xf numFmtId="0" fontId="29" fillId="10" borderId="5" xfId="1" applyFont="1" applyFill="1" applyBorder="1" applyAlignment="1">
      <alignment vertical="center" shrinkToFit="1"/>
    </xf>
    <xf numFmtId="0" fontId="29" fillId="0" borderId="5" xfId="1" applyFont="1" applyBorder="1" applyAlignment="1">
      <alignment horizontal="right" vertical="center"/>
    </xf>
    <xf numFmtId="0" fontId="29" fillId="0" borderId="10" xfId="1" applyFont="1" applyBorder="1" applyAlignment="1">
      <alignment vertical="center"/>
    </xf>
    <xf numFmtId="187" fontId="29" fillId="0" borderId="10" xfId="2" applyNumberFormat="1" applyFont="1" applyFill="1" applyBorder="1" applyAlignment="1">
      <alignment vertical="center" shrinkToFit="1"/>
    </xf>
    <xf numFmtId="187" fontId="29" fillId="0" borderId="0" xfId="2" applyNumberFormat="1" applyFont="1" applyFill="1" applyBorder="1" applyAlignment="1">
      <alignment vertical="center" shrinkToFit="1"/>
    </xf>
    <xf numFmtId="187" fontId="29" fillId="0" borderId="11" xfId="2" applyNumberFormat="1" applyFont="1" applyFill="1" applyBorder="1" applyAlignment="1">
      <alignment vertical="center" shrinkToFit="1"/>
    </xf>
    <xf numFmtId="0" fontId="29" fillId="0" borderId="5" xfId="1" applyFont="1" applyBorder="1" applyAlignment="1">
      <alignment horizontal="left" vertical="center"/>
    </xf>
    <xf numFmtId="0" fontId="29" fillId="12" borderId="5" xfId="1" applyFont="1" applyFill="1" applyBorder="1" applyAlignment="1">
      <alignment horizontal="left" vertical="center" shrinkToFit="1"/>
    </xf>
    <xf numFmtId="187" fontId="29" fillId="12" borderId="5" xfId="2" applyNumberFormat="1" applyFont="1" applyFill="1" applyBorder="1" applyAlignment="1">
      <alignment horizontal="right" vertical="center" shrinkToFit="1"/>
    </xf>
    <xf numFmtId="0" fontId="30" fillId="0" borderId="5" xfId="1" applyFont="1" applyFill="1" applyBorder="1" applyAlignment="1">
      <alignment horizontal="left" vertical="center" indent="3" shrinkToFit="1"/>
    </xf>
    <xf numFmtId="0" fontId="29" fillId="12" borderId="5" xfId="1" applyFont="1" applyFill="1" applyBorder="1" applyAlignment="1">
      <alignment vertical="center" shrinkToFit="1"/>
    </xf>
    <xf numFmtId="0" fontId="29" fillId="0" borderId="9" xfId="1" applyFont="1" applyFill="1" applyBorder="1" applyAlignment="1">
      <alignment vertical="center"/>
    </xf>
    <xf numFmtId="0" fontId="31" fillId="0" borderId="5" xfId="0" applyFont="1" applyFill="1" applyBorder="1" applyAlignment="1">
      <alignment horizontal="left" wrapText="1" indent="3"/>
    </xf>
    <xf numFmtId="0" fontId="31" fillId="0" borderId="5" xfId="0" applyFont="1" applyBorder="1" applyAlignment="1">
      <alignment horizontal="left" wrapText="1" indent="3"/>
    </xf>
    <xf numFmtId="0" fontId="30" fillId="0" borderId="5" xfId="1" applyFont="1" applyBorder="1" applyAlignment="1">
      <alignment horizontal="left" vertical="center" indent="3" shrinkToFit="1"/>
    </xf>
    <xf numFmtId="0" fontId="30" fillId="0" borderId="1" xfId="1" applyFont="1" applyBorder="1" applyAlignment="1">
      <alignment horizontal="left" vertical="center" indent="4" shrinkToFit="1"/>
    </xf>
    <xf numFmtId="0" fontId="30" fillId="0" borderId="1" xfId="1" applyFont="1" applyBorder="1" applyAlignment="1">
      <alignment horizontal="left" vertical="center" indent="2" shrinkToFit="1"/>
    </xf>
    <xf numFmtId="0" fontId="29" fillId="12" borderId="5" xfId="1" applyFont="1" applyFill="1" applyBorder="1" applyAlignment="1">
      <alignment horizontal="right" vertical="center" shrinkToFit="1"/>
    </xf>
    <xf numFmtId="0" fontId="9" fillId="13" borderId="5" xfId="0" applyFont="1" applyFill="1" applyBorder="1"/>
    <xf numFmtId="187" fontId="29" fillId="13" borderId="5" xfId="2" applyNumberFormat="1" applyFont="1" applyFill="1" applyBorder="1" applyAlignment="1">
      <alignment horizontal="center" vertical="center" shrinkToFit="1"/>
    </xf>
    <xf numFmtId="187" fontId="29" fillId="13" borderId="5" xfId="2" applyNumberFormat="1" applyFont="1" applyFill="1" applyBorder="1" applyAlignment="1">
      <alignment vertical="center" shrinkToFit="1"/>
    </xf>
    <xf numFmtId="187" fontId="29" fillId="14" borderId="5" xfId="2" applyNumberFormat="1" applyFont="1" applyFill="1" applyBorder="1" applyAlignment="1">
      <alignment horizontal="center" vertical="center" shrinkToFit="1"/>
    </xf>
    <xf numFmtId="187" fontId="29" fillId="14" borderId="5" xfId="2" applyNumberFormat="1" applyFont="1" applyFill="1" applyBorder="1" applyAlignment="1">
      <alignment vertical="center" shrinkToFit="1"/>
    </xf>
    <xf numFmtId="187" fontId="29" fillId="15" borderId="5" xfId="2" applyNumberFormat="1" applyFont="1" applyFill="1" applyBorder="1" applyAlignment="1">
      <alignment horizontal="center" vertical="center" shrinkToFit="1"/>
    </xf>
    <xf numFmtId="187" fontId="29" fillId="15" borderId="5" xfId="2" applyNumberFormat="1" applyFont="1" applyFill="1" applyBorder="1" applyAlignment="1">
      <alignment vertical="center" shrinkToFit="1"/>
    </xf>
    <xf numFmtId="0" fontId="9" fillId="14" borderId="5" xfId="0" applyFont="1" applyFill="1" applyBorder="1"/>
    <xf numFmtId="0" fontId="9" fillId="15" borderId="5" xfId="0" applyFont="1" applyFill="1" applyBorder="1"/>
    <xf numFmtId="0" fontId="9" fillId="16" borderId="5" xfId="0" applyFont="1" applyFill="1" applyBorder="1"/>
    <xf numFmtId="0" fontId="3" fillId="13" borderId="5" xfId="0" applyFont="1" applyFill="1" applyBorder="1" applyAlignment="1">
      <alignment horizontal="center"/>
    </xf>
    <xf numFmtId="43" fontId="9" fillId="13" borderId="5" xfId="0" applyNumberFormat="1" applyFont="1" applyFill="1" applyBorder="1"/>
    <xf numFmtId="0" fontId="3" fillId="14" borderId="5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187" fontId="29" fillId="2" borderId="5" xfId="2" applyNumberFormat="1" applyFont="1" applyFill="1" applyBorder="1" applyAlignment="1">
      <alignment vertical="center" shrinkToFit="1"/>
    </xf>
    <xf numFmtId="187" fontId="29" fillId="2" borderId="4" xfId="2" applyNumberFormat="1" applyFont="1" applyFill="1" applyBorder="1" applyAlignment="1">
      <alignment vertical="center" shrinkToFit="1"/>
    </xf>
    <xf numFmtId="187" fontId="56" fillId="2" borderId="4" xfId="2" applyNumberFormat="1" applyFont="1" applyFill="1" applyBorder="1" applyAlignment="1">
      <alignment vertical="center" shrinkToFit="1"/>
    </xf>
    <xf numFmtId="187" fontId="29" fillId="2" borderId="5" xfId="2" applyNumberFormat="1" applyFont="1" applyFill="1" applyBorder="1" applyAlignment="1">
      <alignment horizontal="center" vertical="center" shrinkToFit="1"/>
    </xf>
    <xf numFmtId="187" fontId="30" fillId="2" borderId="5" xfId="2" applyNumberFormat="1" applyFont="1" applyFill="1" applyBorder="1" applyAlignment="1">
      <alignment vertical="center" shrinkToFit="1"/>
    </xf>
    <xf numFmtId="187" fontId="29" fillId="7" borderId="5" xfId="2" applyNumberFormat="1" applyFont="1" applyFill="1" applyBorder="1" applyAlignment="1">
      <alignment vertical="center" shrinkToFit="1"/>
    </xf>
    <xf numFmtId="187" fontId="29" fillId="7" borderId="5" xfId="2" applyNumberFormat="1" applyFont="1" applyFill="1" applyBorder="1" applyAlignment="1">
      <alignment horizontal="center" vertical="center" shrinkToFit="1"/>
    </xf>
    <xf numFmtId="0" fontId="9" fillId="13" borderId="5" xfId="0" applyFont="1" applyFill="1" applyBorder="1" applyAlignment="1">
      <alignment horizontal="right"/>
    </xf>
    <xf numFmtId="187" fontId="29" fillId="17" borderId="5" xfId="2" applyNumberFormat="1" applyFont="1" applyFill="1" applyBorder="1" applyAlignment="1">
      <alignment vertical="center" shrinkToFit="1"/>
    </xf>
    <xf numFmtId="187" fontId="29" fillId="18" borderId="5" xfId="2" applyNumberFormat="1" applyFont="1" applyFill="1" applyBorder="1" applyAlignment="1">
      <alignment vertical="center" shrinkToFit="1"/>
    </xf>
    <xf numFmtId="187" fontId="29" fillId="18" borderId="2" xfId="2" applyNumberFormat="1" applyFont="1" applyFill="1" applyBorder="1" applyAlignment="1">
      <alignment vertical="center" shrinkToFit="1"/>
    </xf>
    <xf numFmtId="187" fontId="11" fillId="13" borderId="5" xfId="0" applyNumberFormat="1" applyFont="1" applyFill="1" applyBorder="1" applyAlignment="1">
      <alignment horizontal="right"/>
    </xf>
    <xf numFmtId="187" fontId="11" fillId="14" borderId="5" xfId="0" applyNumberFormat="1" applyFont="1" applyFill="1" applyBorder="1" applyAlignment="1">
      <alignment horizontal="right"/>
    </xf>
    <xf numFmtId="187" fontId="11" fillId="15" borderId="5" xfId="0" applyNumberFormat="1" applyFont="1" applyFill="1" applyBorder="1" applyAlignment="1">
      <alignment horizontal="right"/>
    </xf>
    <xf numFmtId="0" fontId="35" fillId="5" borderId="5" xfId="0" applyFont="1" applyFill="1" applyBorder="1" applyAlignment="1">
      <alignment horizontal="center" vertical="center" readingOrder="1"/>
    </xf>
    <xf numFmtId="0" fontId="37" fillId="9" borderId="5" xfId="0" applyFont="1" applyFill="1" applyBorder="1" applyAlignment="1">
      <alignment horizontal="left" vertical="center" readingOrder="1"/>
    </xf>
    <xf numFmtId="0" fontId="47" fillId="8" borderId="5" xfId="0" applyFont="1" applyFill="1" applyBorder="1" applyAlignment="1">
      <alignment horizontal="left" vertical="center" readingOrder="1"/>
    </xf>
    <xf numFmtId="0" fontId="42" fillId="0" borderId="8" xfId="0" applyFont="1" applyBorder="1" applyAlignment="1">
      <alignment horizontal="left" vertical="top" wrapText="1" readingOrder="1"/>
    </xf>
    <xf numFmtId="0" fontId="42" fillId="0" borderId="3" xfId="0" applyFont="1" applyBorder="1" applyAlignment="1">
      <alignment horizontal="left" vertical="top" wrapText="1" readingOrder="1"/>
    </xf>
    <xf numFmtId="0" fontId="42" fillId="0" borderId="8" xfId="0" applyFont="1" applyBorder="1" applyAlignment="1">
      <alignment horizontal="left" vertical="top" readingOrder="1"/>
    </xf>
    <xf numFmtId="0" fontId="42" fillId="0" borderId="3" xfId="0" applyFont="1" applyBorder="1" applyAlignment="1">
      <alignment horizontal="left" vertical="top" readingOrder="1"/>
    </xf>
    <xf numFmtId="0" fontId="42" fillId="0" borderId="8" xfId="0" applyFont="1" applyBorder="1" applyAlignment="1">
      <alignment vertical="top" readingOrder="1"/>
    </xf>
    <xf numFmtId="0" fontId="42" fillId="0" borderId="3" xfId="0" applyFont="1" applyBorder="1" applyAlignment="1">
      <alignment vertical="top" readingOrder="1"/>
    </xf>
    <xf numFmtId="0" fontId="42" fillId="0" borderId="8" xfId="0" applyFont="1" applyBorder="1" applyAlignment="1">
      <alignment vertical="top" wrapText="1" readingOrder="1"/>
    </xf>
    <xf numFmtId="0" fontId="42" fillId="0" borderId="3" xfId="0" applyFont="1" applyBorder="1" applyAlignment="1">
      <alignment vertical="top" wrapText="1" readingOrder="1"/>
    </xf>
    <xf numFmtId="0" fontId="54" fillId="0" borderId="8" xfId="0" applyFont="1" applyBorder="1" applyAlignment="1">
      <alignment horizontal="left" vertical="top" wrapText="1" readingOrder="1"/>
    </xf>
    <xf numFmtId="0" fontId="54" fillId="0" borderId="3" xfId="0" applyFont="1" applyBorder="1" applyAlignment="1">
      <alignment horizontal="left" vertical="top" wrapText="1" readingOrder="1"/>
    </xf>
    <xf numFmtId="0" fontId="42" fillId="13" borderId="8" xfId="0" applyFont="1" applyFill="1" applyBorder="1" applyAlignment="1">
      <alignment horizontal="left" vertical="top" readingOrder="1"/>
    </xf>
    <xf numFmtId="0" fontId="42" fillId="13" borderId="3" xfId="0" applyFont="1" applyFill="1" applyBorder="1" applyAlignment="1">
      <alignment horizontal="left" vertical="top" readingOrder="1"/>
    </xf>
    <xf numFmtId="0" fontId="52" fillId="0" borderId="8" xfId="0" applyFont="1" applyBorder="1" applyAlignment="1">
      <alignment horizontal="left" vertical="center" readingOrder="1"/>
    </xf>
    <xf numFmtId="0" fontId="52" fillId="0" borderId="3" xfId="0" applyFont="1" applyBorder="1" applyAlignment="1">
      <alignment horizontal="left" vertical="center" readingOrder="1"/>
    </xf>
    <xf numFmtId="0" fontId="27" fillId="0" borderId="0" xfId="1" applyFont="1" applyAlignment="1">
      <alignment horizontal="center"/>
    </xf>
    <xf numFmtId="49" fontId="29" fillId="0" borderId="2" xfId="2" applyNumberFormat="1" applyFont="1" applyFill="1" applyBorder="1" applyAlignment="1">
      <alignment horizontal="center"/>
    </xf>
    <xf numFmtId="49" fontId="29" fillId="0" borderId="8" xfId="2" applyNumberFormat="1" applyFont="1" applyFill="1" applyBorder="1" applyAlignment="1">
      <alignment horizontal="center"/>
    </xf>
    <xf numFmtId="49" fontId="29" fillId="0" borderId="3" xfId="2" applyNumberFormat="1" applyFont="1" applyFill="1" applyBorder="1" applyAlignment="1">
      <alignment horizontal="center"/>
    </xf>
    <xf numFmtId="49" fontId="29" fillId="3" borderId="1" xfId="2" applyNumberFormat="1" applyFont="1" applyFill="1" applyBorder="1" applyAlignment="1">
      <alignment horizontal="center" vertical="center"/>
    </xf>
    <xf numFmtId="49" fontId="29" fillId="3" borderId="4" xfId="2" applyNumberFormat="1" applyFont="1" applyFill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0" fillId="0" borderId="26" xfId="1" applyFont="1" applyFill="1" applyBorder="1" applyAlignment="1">
      <alignment horizontal="left" vertical="center" indent="3" shrinkToFit="1"/>
    </xf>
    <xf numFmtId="0" fontId="30" fillId="0" borderId="27" xfId="1" applyFont="1" applyFill="1" applyBorder="1" applyAlignment="1">
      <alignment horizontal="left" vertical="center" indent="3" shrinkToFit="1"/>
    </xf>
    <xf numFmtId="0" fontId="30" fillId="0" borderId="26" xfId="0" applyFont="1" applyFill="1" applyBorder="1" applyAlignment="1">
      <alignment horizontal="left" vertical="center" indent="3"/>
    </xf>
    <xf numFmtId="0" fontId="30" fillId="0" borderId="27" xfId="0" applyFont="1" applyFill="1" applyBorder="1" applyAlignment="1">
      <alignment horizontal="left" vertical="center" indent="3"/>
    </xf>
    <xf numFmtId="0" fontId="30" fillId="0" borderId="26" xfId="1" applyFont="1" applyBorder="1" applyAlignment="1">
      <alignment horizontal="left" vertical="center" indent="3" shrinkToFit="1"/>
    </xf>
    <xf numFmtId="0" fontId="30" fillId="0" borderId="27" xfId="1" applyFont="1" applyBorder="1" applyAlignment="1">
      <alignment horizontal="left" vertical="center" indent="3" shrinkToFit="1"/>
    </xf>
    <xf numFmtId="0" fontId="30" fillId="0" borderId="25" xfId="1" applyFont="1" applyBorder="1" applyAlignment="1">
      <alignment horizontal="left" vertical="center" indent="3" shrinkToFit="1"/>
    </xf>
    <xf numFmtId="0" fontId="30" fillId="0" borderId="26" xfId="1" applyFont="1" applyBorder="1" applyAlignment="1">
      <alignment horizontal="left" vertical="center" indent="3"/>
    </xf>
    <xf numFmtId="0" fontId="30" fillId="0" borderId="27" xfId="1" applyFont="1" applyBorder="1" applyAlignment="1">
      <alignment horizontal="left" vertical="center" indent="3"/>
    </xf>
    <xf numFmtId="0" fontId="29" fillId="10" borderId="26" xfId="1" applyFont="1" applyFill="1" applyBorder="1" applyAlignment="1">
      <alignment horizontal="left" vertical="center"/>
    </xf>
    <xf numFmtId="0" fontId="29" fillId="10" borderId="27" xfId="1" applyFont="1" applyFill="1" applyBorder="1" applyAlignment="1">
      <alignment horizontal="left" vertical="center"/>
    </xf>
    <xf numFmtId="0" fontId="30" fillId="0" borderId="26" xfId="1" applyFont="1" applyBorder="1" applyAlignment="1">
      <alignment horizontal="left" vertical="center" indent="1"/>
    </xf>
    <xf numFmtId="0" fontId="30" fillId="0" borderId="27" xfId="1" applyFont="1" applyBorder="1" applyAlignment="1">
      <alignment horizontal="left" vertical="center" indent="1"/>
    </xf>
    <xf numFmtId="0" fontId="30" fillId="0" borderId="2" xfId="1" applyFont="1" applyBorder="1" applyAlignment="1">
      <alignment horizontal="left" vertical="center" indent="3" shrinkToFit="1"/>
    </xf>
    <xf numFmtId="0" fontId="30" fillId="0" borderId="3" xfId="1" applyFont="1" applyBorder="1" applyAlignment="1">
      <alignment horizontal="left" vertical="center" indent="3" shrinkToFit="1"/>
    </xf>
    <xf numFmtId="0" fontId="29" fillId="11" borderId="2" xfId="1" applyFont="1" applyFill="1" applyBorder="1" applyAlignment="1">
      <alignment horizontal="left" vertical="center" shrinkToFit="1"/>
    </xf>
    <xf numFmtId="0" fontId="29" fillId="11" borderId="3" xfId="1" applyFont="1" applyFill="1" applyBorder="1" applyAlignment="1">
      <alignment horizontal="left" vertical="center" shrinkToFit="1"/>
    </xf>
    <xf numFmtId="0" fontId="30" fillId="13" borderId="26" xfId="1" applyFont="1" applyFill="1" applyBorder="1" applyAlignment="1">
      <alignment horizontal="left" vertical="center" indent="3" shrinkToFit="1"/>
    </xf>
    <xf numFmtId="0" fontId="30" fillId="13" borderId="27" xfId="1" applyFont="1" applyFill="1" applyBorder="1" applyAlignment="1">
      <alignment horizontal="left" vertical="center" indent="3" shrinkToFit="1"/>
    </xf>
    <xf numFmtId="0" fontId="30" fillId="13" borderId="2" xfId="1" applyFont="1" applyFill="1" applyBorder="1" applyAlignment="1">
      <alignment horizontal="left" vertical="center" indent="3" shrinkToFit="1"/>
    </xf>
    <xf numFmtId="0" fontId="30" fillId="13" borderId="3" xfId="1" applyFont="1" applyFill="1" applyBorder="1" applyAlignment="1">
      <alignment horizontal="left" vertical="center" indent="3" shrinkToFit="1"/>
    </xf>
    <xf numFmtId="0" fontId="29" fillId="0" borderId="26" xfId="1" applyFont="1" applyBorder="1" applyAlignment="1">
      <alignment horizontal="right" vertical="center"/>
    </xf>
    <xf numFmtId="0" fontId="29" fillId="0" borderId="27" xfId="1" applyFont="1" applyBorder="1" applyAlignment="1">
      <alignment horizontal="right" vertical="center"/>
    </xf>
    <xf numFmtId="0" fontId="30" fillId="13" borderId="26" xfId="1" applyFont="1" applyFill="1" applyBorder="1" applyAlignment="1">
      <alignment horizontal="left" vertical="center" indent="3"/>
    </xf>
    <xf numFmtId="0" fontId="30" fillId="13" borderId="27" xfId="1" applyFont="1" applyFill="1" applyBorder="1" applyAlignment="1">
      <alignment horizontal="left" vertical="center" indent="3"/>
    </xf>
    <xf numFmtId="0" fontId="30" fillId="0" borderId="25" xfId="4" applyFont="1" applyBorder="1" applyAlignment="1">
      <alignment horizontal="left" vertical="top" indent="3"/>
    </xf>
    <xf numFmtId="0" fontId="31" fillId="0" borderId="26" xfId="0" applyFont="1" applyFill="1" applyBorder="1" applyAlignment="1">
      <alignment horizontal="left" indent="3"/>
    </xf>
    <xf numFmtId="0" fontId="31" fillId="0" borderId="27" xfId="0" applyFont="1" applyFill="1" applyBorder="1" applyAlignment="1">
      <alignment horizontal="left" indent="3"/>
    </xf>
    <xf numFmtId="0" fontId="30" fillId="0" borderId="2" xfId="1" applyFont="1" applyBorder="1" applyAlignment="1">
      <alignment horizontal="left" vertical="center" indent="1" shrinkToFit="1"/>
    </xf>
    <xf numFmtId="0" fontId="30" fillId="0" borderId="3" xfId="1" applyFont="1" applyBorder="1" applyAlignment="1">
      <alignment horizontal="left" vertical="center" indent="1" shrinkToFit="1"/>
    </xf>
    <xf numFmtId="0" fontId="30" fillId="0" borderId="2" xfId="1" applyFont="1" applyFill="1" applyBorder="1" applyAlignment="1">
      <alignment horizontal="left" vertical="center" indent="3" shrinkToFit="1"/>
    </xf>
    <xf numFmtId="0" fontId="30" fillId="0" borderId="3" xfId="1" applyFont="1" applyFill="1" applyBorder="1" applyAlignment="1">
      <alignment horizontal="left" vertical="center" indent="3" shrinkToFit="1"/>
    </xf>
    <xf numFmtId="0" fontId="29" fillId="0" borderId="5" xfId="1" applyFont="1" applyBorder="1" applyAlignment="1">
      <alignment horizontal="center" vertical="center"/>
    </xf>
    <xf numFmtId="0" fontId="29" fillId="11" borderId="2" xfId="1" applyFont="1" applyFill="1" applyBorder="1" applyAlignment="1">
      <alignment horizontal="center" vertical="center" shrinkToFit="1"/>
    </xf>
    <xf numFmtId="0" fontId="29" fillId="11" borderId="3" xfId="1" applyFont="1" applyFill="1" applyBorder="1" applyAlignment="1">
      <alignment horizontal="center" vertical="center" shrinkToFit="1"/>
    </xf>
    <xf numFmtId="0" fontId="27" fillId="0" borderId="0" xfId="1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">
    <cellStyle name="Comma 2" xfId="2" xr:uid="{AFA97FA9-3DF5-4B36-806B-56A91A4B8230}"/>
    <cellStyle name="Normal" xfId="0" builtinId="0"/>
    <cellStyle name="Normal 2" xfId="1" xr:uid="{A76B8BA4-EDD3-4F1F-B183-156C44461A72}"/>
    <cellStyle name="Percent 2" xfId="3" xr:uid="{2B363AC3-9BB6-41EE-A008-9F6C4BED6735}"/>
    <cellStyle name="ปกติ_Sheet1" xfId="4" xr:uid="{35401DC4-F988-4771-A186-3B632E09F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90924-A3C8-4B7E-B3B5-2A4B6F06356D}">
  <dimension ref="A1:E52"/>
  <sheetViews>
    <sheetView showGridLines="0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2" sqref="I2"/>
    </sheetView>
  </sheetViews>
  <sheetFormatPr defaultColWidth="8.8984375" defaultRowHeight="16.8" x14ac:dyDescent="0.5"/>
  <cols>
    <col min="1" max="1" width="1.796875" style="19" customWidth="1"/>
    <col min="2" max="2" width="6.3984375" style="19" customWidth="1"/>
    <col min="3" max="3" width="4.09765625" style="19" customWidth="1"/>
    <col min="4" max="4" width="33.69921875" style="19" customWidth="1"/>
    <col min="5" max="5" width="89.296875" style="19" customWidth="1"/>
    <col min="6" max="16384" width="8.8984375" style="19"/>
  </cols>
  <sheetData>
    <row r="1" spans="1:5" ht="46.8" customHeight="1" x14ac:dyDescent="1.1499999999999999">
      <c r="A1" s="141"/>
      <c r="B1" s="142" t="s">
        <v>203</v>
      </c>
      <c r="C1" s="141"/>
      <c r="D1" s="141"/>
      <c r="E1" s="141"/>
    </row>
    <row r="2" spans="1:5" s="72" customFormat="1" ht="43.2" x14ac:dyDescent="1.2">
      <c r="A2" s="143"/>
      <c r="B2" s="249" t="s">
        <v>3</v>
      </c>
      <c r="C2" s="249"/>
      <c r="D2" s="249"/>
      <c r="E2" s="144" t="s">
        <v>152</v>
      </c>
    </row>
    <row r="3" spans="1:5" s="73" customFormat="1" ht="36.6" x14ac:dyDescent="1.05">
      <c r="A3" s="145"/>
      <c r="B3" s="250" t="s">
        <v>193</v>
      </c>
      <c r="C3" s="250"/>
      <c r="D3" s="250"/>
      <c r="E3" s="146"/>
    </row>
    <row r="4" spans="1:5" s="73" customFormat="1" ht="36.6" x14ac:dyDescent="1.05">
      <c r="A4" s="145"/>
      <c r="B4" s="147" t="s">
        <v>34</v>
      </c>
      <c r="C4" s="148"/>
      <c r="D4" s="148"/>
      <c r="E4" s="149"/>
    </row>
    <row r="5" spans="1:5" ht="51" customHeight="1" x14ac:dyDescent="0.5">
      <c r="A5" s="141"/>
      <c r="B5" s="150"/>
      <c r="C5" s="252" t="s">
        <v>35</v>
      </c>
      <c r="D5" s="253"/>
      <c r="E5" s="151" t="s">
        <v>431</v>
      </c>
    </row>
    <row r="6" spans="1:5" ht="51" customHeight="1" x14ac:dyDescent="0.5">
      <c r="A6" s="141"/>
      <c r="B6" s="150"/>
      <c r="C6" s="252" t="s">
        <v>36</v>
      </c>
      <c r="D6" s="253"/>
      <c r="E6" s="151" t="s">
        <v>432</v>
      </c>
    </row>
    <row r="7" spans="1:5" ht="51" customHeight="1" x14ac:dyDescent="0.5">
      <c r="A7" s="141"/>
      <c r="B7" s="150"/>
      <c r="C7" s="254" t="s">
        <v>37</v>
      </c>
      <c r="D7" s="255"/>
      <c r="E7" s="151" t="s">
        <v>194</v>
      </c>
    </row>
    <row r="8" spans="1:5" ht="51" customHeight="1" x14ac:dyDescent="0.5">
      <c r="A8" s="141"/>
      <c r="B8" s="150"/>
      <c r="C8" s="256" t="s">
        <v>38</v>
      </c>
      <c r="D8" s="257"/>
      <c r="E8" s="151" t="s">
        <v>195</v>
      </c>
    </row>
    <row r="9" spans="1:5" ht="51" customHeight="1" x14ac:dyDescent="0.5">
      <c r="A9" s="141"/>
      <c r="B9" s="150"/>
      <c r="C9" s="256" t="s">
        <v>39</v>
      </c>
      <c r="D9" s="257"/>
      <c r="E9" s="151" t="s">
        <v>196</v>
      </c>
    </row>
    <row r="10" spans="1:5" ht="51" customHeight="1" x14ac:dyDescent="0.5">
      <c r="A10" s="141"/>
      <c r="B10" s="150"/>
      <c r="C10" s="256" t="s">
        <v>40</v>
      </c>
      <c r="D10" s="257"/>
      <c r="E10" s="151" t="s">
        <v>153</v>
      </c>
    </row>
    <row r="11" spans="1:5" ht="51" customHeight="1" x14ac:dyDescent="0.5">
      <c r="A11" s="141"/>
      <c r="B11" s="150"/>
      <c r="C11" s="258" t="s">
        <v>41</v>
      </c>
      <c r="D11" s="259"/>
      <c r="E11" s="151" t="s">
        <v>154</v>
      </c>
    </row>
    <row r="12" spans="1:5" ht="51" customHeight="1" x14ac:dyDescent="0.5">
      <c r="A12" s="141"/>
      <c r="B12" s="150"/>
      <c r="C12" s="256" t="s">
        <v>42</v>
      </c>
      <c r="D12" s="257"/>
      <c r="E12" s="151" t="s">
        <v>155</v>
      </c>
    </row>
    <row r="13" spans="1:5" s="78" customFormat="1" ht="51" customHeight="1" x14ac:dyDescent="0.25">
      <c r="A13" s="152"/>
      <c r="B13" s="153"/>
      <c r="C13" s="256" t="s">
        <v>43</v>
      </c>
      <c r="D13" s="257"/>
      <c r="E13" s="154" t="s">
        <v>156</v>
      </c>
    </row>
    <row r="14" spans="1:5" s="74" customFormat="1" ht="38.4" customHeight="1" x14ac:dyDescent="1.05">
      <c r="A14" s="155"/>
      <c r="B14" s="156" t="s">
        <v>430</v>
      </c>
      <c r="C14" s="157"/>
      <c r="D14" s="157"/>
      <c r="E14" s="158"/>
    </row>
    <row r="15" spans="1:5" ht="27.6" x14ac:dyDescent="0.5">
      <c r="A15" s="141"/>
      <c r="B15" s="150"/>
      <c r="C15" s="254" t="s">
        <v>45</v>
      </c>
      <c r="D15" s="255"/>
      <c r="E15" s="159" t="s">
        <v>157</v>
      </c>
    </row>
    <row r="16" spans="1:5" ht="110.4" x14ac:dyDescent="0.5">
      <c r="A16" s="141"/>
      <c r="B16" s="150"/>
      <c r="C16" s="254" t="s">
        <v>46</v>
      </c>
      <c r="D16" s="255"/>
      <c r="E16" s="159" t="s">
        <v>158</v>
      </c>
    </row>
    <row r="17" spans="1:5" ht="82.8" x14ac:dyDescent="0.5">
      <c r="A17" s="141"/>
      <c r="B17" s="150"/>
      <c r="C17" s="254" t="s">
        <v>47</v>
      </c>
      <c r="D17" s="255"/>
      <c r="E17" s="159" t="s">
        <v>159</v>
      </c>
    </row>
    <row r="18" spans="1:5" ht="55.2" x14ac:dyDescent="0.5">
      <c r="A18" s="141"/>
      <c r="B18" s="150"/>
      <c r="C18" s="254" t="s">
        <v>48</v>
      </c>
      <c r="D18" s="255"/>
      <c r="E18" s="159" t="s">
        <v>160</v>
      </c>
    </row>
    <row r="19" spans="1:5" ht="73.2" customHeight="1" x14ac:dyDescent="0.5">
      <c r="A19" s="141"/>
      <c r="B19" s="150"/>
      <c r="C19" s="254" t="s">
        <v>161</v>
      </c>
      <c r="D19" s="255"/>
      <c r="E19" s="160" t="s">
        <v>433</v>
      </c>
    </row>
    <row r="20" spans="1:5" s="73" customFormat="1" ht="36.6" x14ac:dyDescent="1.05">
      <c r="A20" s="145"/>
      <c r="B20" s="251" t="s">
        <v>197</v>
      </c>
      <c r="C20" s="251"/>
      <c r="D20" s="251"/>
      <c r="E20" s="161"/>
    </row>
    <row r="21" spans="1:5" s="75" customFormat="1" ht="34.200000000000003" x14ac:dyDescent="1">
      <c r="A21" s="162"/>
      <c r="B21" s="163" t="s">
        <v>52</v>
      </c>
      <c r="C21" s="164"/>
      <c r="D21" s="164"/>
      <c r="E21" s="165"/>
    </row>
    <row r="22" spans="1:5" s="79" customFormat="1" ht="27.6" x14ac:dyDescent="0.5">
      <c r="A22" s="166"/>
      <c r="B22" s="167"/>
      <c r="C22" s="252" t="s">
        <v>53</v>
      </c>
      <c r="D22" s="253"/>
      <c r="E22" s="159" t="s">
        <v>162</v>
      </c>
    </row>
    <row r="23" spans="1:5" s="79" customFormat="1" ht="27.6" x14ac:dyDescent="0.5">
      <c r="A23" s="166"/>
      <c r="B23" s="167"/>
      <c r="C23" s="252" t="s">
        <v>107</v>
      </c>
      <c r="D23" s="253"/>
      <c r="E23" s="159" t="s">
        <v>163</v>
      </c>
    </row>
    <row r="24" spans="1:5" s="79" customFormat="1" ht="49.8" customHeight="1" x14ac:dyDescent="0.5">
      <c r="A24" s="166"/>
      <c r="B24" s="168"/>
      <c r="C24" s="252" t="s">
        <v>151</v>
      </c>
      <c r="D24" s="253"/>
      <c r="E24" s="160" t="s">
        <v>164</v>
      </c>
    </row>
    <row r="25" spans="1:5" s="79" customFormat="1" ht="49.8" customHeight="1" x14ac:dyDescent="0.5">
      <c r="A25" s="166"/>
      <c r="B25" s="168"/>
      <c r="C25" s="252" t="s">
        <v>55</v>
      </c>
      <c r="D25" s="253"/>
      <c r="E25" s="160" t="s">
        <v>165</v>
      </c>
    </row>
    <row r="26" spans="1:5" s="79" customFormat="1" ht="27.6" x14ac:dyDescent="0.5">
      <c r="A26" s="166"/>
      <c r="B26" s="168"/>
      <c r="C26" s="252" t="s">
        <v>56</v>
      </c>
      <c r="D26" s="253"/>
      <c r="E26" s="159" t="s">
        <v>166</v>
      </c>
    </row>
    <row r="27" spans="1:5" s="79" customFormat="1" ht="27.6" x14ac:dyDescent="0.5">
      <c r="A27" s="166"/>
      <c r="B27" s="168"/>
      <c r="C27" s="252" t="s">
        <v>57</v>
      </c>
      <c r="D27" s="253"/>
      <c r="E27" s="159" t="s">
        <v>167</v>
      </c>
    </row>
    <row r="28" spans="1:5" s="79" customFormat="1" ht="27.6" x14ac:dyDescent="0.5">
      <c r="A28" s="166"/>
      <c r="B28" s="168"/>
      <c r="C28" s="252" t="s">
        <v>58</v>
      </c>
      <c r="D28" s="253"/>
      <c r="E28" s="159" t="s">
        <v>168</v>
      </c>
    </row>
    <row r="29" spans="1:5" s="79" customFormat="1" ht="50.4" customHeight="1" x14ac:dyDescent="0.5">
      <c r="A29" s="166"/>
      <c r="B29" s="168"/>
      <c r="C29" s="252" t="s">
        <v>110</v>
      </c>
      <c r="D29" s="253"/>
      <c r="E29" s="160" t="s">
        <v>169</v>
      </c>
    </row>
    <row r="30" spans="1:5" s="79" customFormat="1" ht="49.8" customHeight="1" x14ac:dyDescent="0.5">
      <c r="A30" s="166"/>
      <c r="B30" s="168"/>
      <c r="C30" s="252" t="s">
        <v>59</v>
      </c>
      <c r="D30" s="253"/>
      <c r="E30" s="160" t="s">
        <v>170</v>
      </c>
    </row>
    <row r="31" spans="1:5" s="79" customFormat="1" ht="55.2" x14ac:dyDescent="0.5">
      <c r="A31" s="166"/>
      <c r="B31" s="168"/>
      <c r="C31" s="252" t="s">
        <v>102</v>
      </c>
      <c r="D31" s="253"/>
      <c r="E31" s="159" t="s">
        <v>171</v>
      </c>
    </row>
    <row r="32" spans="1:5" s="79" customFormat="1" ht="55.2" x14ac:dyDescent="0.5">
      <c r="A32" s="166"/>
      <c r="B32" s="168"/>
      <c r="C32" s="252" t="s">
        <v>60</v>
      </c>
      <c r="D32" s="253"/>
      <c r="E32" s="159" t="s">
        <v>172</v>
      </c>
    </row>
    <row r="33" spans="1:5" ht="34.200000000000003" x14ac:dyDescent="0.5">
      <c r="A33" s="141"/>
      <c r="B33" s="169" t="s">
        <v>173</v>
      </c>
      <c r="C33" s="170"/>
      <c r="D33" s="171"/>
      <c r="E33" s="172"/>
    </row>
    <row r="34" spans="1:5" ht="27.6" x14ac:dyDescent="0.5">
      <c r="A34" s="141"/>
      <c r="B34" s="153"/>
      <c r="C34" s="254" t="s">
        <v>62</v>
      </c>
      <c r="D34" s="255"/>
      <c r="E34" s="159" t="s">
        <v>174</v>
      </c>
    </row>
    <row r="35" spans="1:5" ht="55.2" x14ac:dyDescent="0.5">
      <c r="A35" s="141"/>
      <c r="B35" s="153"/>
      <c r="C35" s="254" t="s">
        <v>200</v>
      </c>
      <c r="D35" s="255"/>
      <c r="E35" s="159" t="s">
        <v>175</v>
      </c>
    </row>
    <row r="36" spans="1:5" ht="110.4" x14ac:dyDescent="0.5">
      <c r="A36" s="141"/>
      <c r="B36" s="150"/>
      <c r="C36" s="254" t="s">
        <v>146</v>
      </c>
      <c r="D36" s="255"/>
      <c r="E36" s="159" t="s">
        <v>176</v>
      </c>
    </row>
    <row r="37" spans="1:5" ht="27.6" x14ac:dyDescent="0.5">
      <c r="A37" s="141"/>
      <c r="B37" s="150"/>
      <c r="C37" s="254" t="s">
        <v>70</v>
      </c>
      <c r="D37" s="255"/>
      <c r="E37" s="159" t="s">
        <v>177</v>
      </c>
    </row>
    <row r="38" spans="1:5" ht="55.2" x14ac:dyDescent="0.5">
      <c r="A38" s="141"/>
      <c r="B38" s="150"/>
      <c r="C38" s="254" t="s">
        <v>71</v>
      </c>
      <c r="D38" s="255"/>
      <c r="E38" s="159" t="s">
        <v>178</v>
      </c>
    </row>
    <row r="39" spans="1:5" ht="55.2" x14ac:dyDescent="0.5">
      <c r="A39" s="141"/>
      <c r="B39" s="150"/>
      <c r="C39" s="262" t="s">
        <v>179</v>
      </c>
      <c r="D39" s="263"/>
      <c r="E39" s="173" t="s">
        <v>198</v>
      </c>
    </row>
    <row r="40" spans="1:5" ht="34.200000000000003" x14ac:dyDescent="0.5">
      <c r="A40" s="141"/>
      <c r="B40" s="169" t="s">
        <v>136</v>
      </c>
      <c r="C40" s="170"/>
      <c r="D40" s="171"/>
      <c r="E40" s="174"/>
    </row>
    <row r="41" spans="1:5" ht="27.6" x14ac:dyDescent="0.5">
      <c r="A41" s="141"/>
      <c r="B41" s="175"/>
      <c r="C41" s="176" t="s">
        <v>104</v>
      </c>
      <c r="D41" s="177"/>
      <c r="E41" s="178"/>
    </row>
    <row r="42" spans="1:5" ht="27.6" x14ac:dyDescent="0.5">
      <c r="A42" s="141"/>
      <c r="B42" s="175"/>
      <c r="C42" s="254" t="s">
        <v>180</v>
      </c>
      <c r="D42" s="255"/>
      <c r="E42" s="159" t="s">
        <v>181</v>
      </c>
    </row>
    <row r="43" spans="1:5" ht="27.6" x14ac:dyDescent="0.5">
      <c r="A43" s="141"/>
      <c r="B43" s="175"/>
      <c r="C43" s="254" t="s">
        <v>182</v>
      </c>
      <c r="D43" s="255"/>
      <c r="E43" s="159" t="s">
        <v>183</v>
      </c>
    </row>
    <row r="44" spans="1:5" ht="27.6" x14ac:dyDescent="0.5">
      <c r="A44" s="141"/>
      <c r="B44" s="175"/>
      <c r="C44" s="254" t="s">
        <v>184</v>
      </c>
      <c r="D44" s="255"/>
      <c r="E44" s="159" t="s">
        <v>185</v>
      </c>
    </row>
    <row r="45" spans="1:5" ht="27.6" x14ac:dyDescent="0.5">
      <c r="A45" s="141"/>
      <c r="B45" s="175"/>
      <c r="C45" s="264" t="s">
        <v>73</v>
      </c>
      <c r="D45" s="265"/>
      <c r="E45" s="179"/>
    </row>
    <row r="46" spans="1:5" ht="27.6" x14ac:dyDescent="0.5">
      <c r="A46" s="141"/>
      <c r="B46" s="175"/>
      <c r="C46" s="254" t="s">
        <v>186</v>
      </c>
      <c r="D46" s="255"/>
      <c r="E46" s="159" t="s">
        <v>187</v>
      </c>
    </row>
    <row r="47" spans="1:5" ht="27.6" x14ac:dyDescent="0.5">
      <c r="A47" s="141"/>
      <c r="B47" s="175"/>
      <c r="C47" s="254" t="s">
        <v>188</v>
      </c>
      <c r="D47" s="255"/>
      <c r="E47" s="159" t="s">
        <v>189</v>
      </c>
    </row>
    <row r="48" spans="1:5" ht="27.6" x14ac:dyDescent="0.5">
      <c r="A48" s="141"/>
      <c r="B48" s="175"/>
      <c r="C48" s="254" t="s">
        <v>190</v>
      </c>
      <c r="D48" s="255"/>
      <c r="E48" s="159" t="s">
        <v>191</v>
      </c>
    </row>
    <row r="49" spans="1:5" ht="34.200000000000003" x14ac:dyDescent="0.5">
      <c r="A49" s="141"/>
      <c r="B49" s="180" t="s">
        <v>135</v>
      </c>
      <c r="C49" s="181"/>
      <c r="D49" s="182"/>
      <c r="E49" s="183"/>
    </row>
    <row r="50" spans="1:5" ht="55.2" x14ac:dyDescent="0.5">
      <c r="A50" s="141"/>
      <c r="B50" s="150"/>
      <c r="C50" s="260" t="s">
        <v>150</v>
      </c>
      <c r="D50" s="261"/>
      <c r="E50" s="159" t="s">
        <v>192</v>
      </c>
    </row>
    <row r="51" spans="1:5" ht="110.4" x14ac:dyDescent="0.5">
      <c r="A51" s="141"/>
      <c r="B51" s="150"/>
      <c r="C51" s="254" t="s">
        <v>105</v>
      </c>
      <c r="D51" s="255"/>
      <c r="E51" s="159" t="s">
        <v>434</v>
      </c>
    </row>
    <row r="52" spans="1:5" ht="55.2" x14ac:dyDescent="0.5">
      <c r="A52" s="141"/>
      <c r="B52" s="184" t="s">
        <v>201</v>
      </c>
      <c r="C52" s="185"/>
      <c r="D52" s="186"/>
      <c r="E52" s="159" t="s">
        <v>199</v>
      </c>
    </row>
  </sheetData>
  <mergeCells count="43">
    <mergeCell ref="C19:D19"/>
    <mergeCell ref="C22:D22"/>
    <mergeCell ref="C34:D34"/>
    <mergeCell ref="C35:D35"/>
    <mergeCell ref="C36:D36"/>
    <mergeCell ref="C30:D30"/>
    <mergeCell ref="C31:D31"/>
    <mergeCell ref="C32:D32"/>
    <mergeCell ref="C25:D25"/>
    <mergeCell ref="C26:D26"/>
    <mergeCell ref="C27:D27"/>
    <mergeCell ref="C28:D28"/>
    <mergeCell ref="C29:D29"/>
    <mergeCell ref="C23:D23"/>
    <mergeCell ref="C24:D24"/>
    <mergeCell ref="C50:D50"/>
    <mergeCell ref="C51:D51"/>
    <mergeCell ref="C37:D37"/>
    <mergeCell ref="C38:D38"/>
    <mergeCell ref="C39:D39"/>
    <mergeCell ref="C42:D42"/>
    <mergeCell ref="C43:D43"/>
    <mergeCell ref="C44:D44"/>
    <mergeCell ref="C45:D45"/>
    <mergeCell ref="C46:D46"/>
    <mergeCell ref="C47:D47"/>
    <mergeCell ref="C48:D48"/>
    <mergeCell ref="B2:D2"/>
    <mergeCell ref="B3:D3"/>
    <mergeCell ref="B20:D20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</mergeCells>
  <pageMargins left="0.11811023622047245" right="0.18" top="0.27" bottom="0.15748031496062992" header="0.24" footer="0.14000000000000001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642F-F4E0-44B4-BFFD-6D6171FF0CE9}">
  <sheetPr>
    <tabColor rgb="FFFF0000"/>
  </sheetPr>
  <dimension ref="A1:N1011"/>
  <sheetViews>
    <sheetView showGridLines="0" tabSelected="1" zoomScaleNormal="100" zoomScaleSheetLayoutView="100" workbookViewId="0">
      <pane xSplit="5" ySplit="6" topLeftCell="F58" activePane="bottomRight" state="frozen"/>
      <selection pane="topRight" activeCell="F1" sqref="F1"/>
      <selection pane="bottomLeft" activeCell="A7" sqref="A7"/>
      <selection pane="bottomRight" activeCell="D60" sqref="D60"/>
    </sheetView>
  </sheetViews>
  <sheetFormatPr defaultColWidth="12.59765625" defaultRowHeight="24.6" x14ac:dyDescent="0.7"/>
  <cols>
    <col min="1" max="1" width="2" style="7" customWidth="1"/>
    <col min="2" max="4" width="2.3984375" style="7" customWidth="1"/>
    <col min="5" max="5" width="65" style="7" customWidth="1"/>
    <col min="6" max="8" width="17.19921875" style="17" customWidth="1"/>
    <col min="9" max="10" width="18.8984375" style="17" customWidth="1"/>
    <col min="11" max="11" width="18.8984375" style="16" customWidth="1"/>
    <col min="12" max="12" width="20.296875" style="7" customWidth="1"/>
    <col min="13" max="13" width="7.59765625" style="7" customWidth="1"/>
    <col min="14" max="14" width="14.3984375" style="7" bestFit="1" customWidth="1"/>
    <col min="15" max="27" width="7.59765625" style="7" customWidth="1"/>
    <col min="28" max="256" width="12.59765625" style="7"/>
    <col min="257" max="257" width="2" style="7" customWidth="1"/>
    <col min="258" max="260" width="2.3984375" style="7" customWidth="1"/>
    <col min="261" max="261" width="65" style="7" customWidth="1"/>
    <col min="262" max="267" width="13.296875" style="7" customWidth="1"/>
    <col min="268" max="268" width="20.296875" style="7" customWidth="1"/>
    <col min="269" max="269" width="7.59765625" style="7" customWidth="1"/>
    <col min="270" max="270" width="14.3984375" style="7" bestFit="1" customWidth="1"/>
    <col min="271" max="283" width="7.59765625" style="7" customWidth="1"/>
    <col min="284" max="512" width="12.59765625" style="7"/>
    <col min="513" max="513" width="2" style="7" customWidth="1"/>
    <col min="514" max="516" width="2.3984375" style="7" customWidth="1"/>
    <col min="517" max="517" width="65" style="7" customWidth="1"/>
    <col min="518" max="523" width="13.296875" style="7" customWidth="1"/>
    <col min="524" max="524" width="20.296875" style="7" customWidth="1"/>
    <col min="525" max="525" width="7.59765625" style="7" customWidth="1"/>
    <col min="526" max="526" width="14.3984375" style="7" bestFit="1" customWidth="1"/>
    <col min="527" max="539" width="7.59765625" style="7" customWidth="1"/>
    <col min="540" max="768" width="12.59765625" style="7"/>
    <col min="769" max="769" width="2" style="7" customWidth="1"/>
    <col min="770" max="772" width="2.3984375" style="7" customWidth="1"/>
    <col min="773" max="773" width="65" style="7" customWidth="1"/>
    <col min="774" max="779" width="13.296875" style="7" customWidth="1"/>
    <col min="780" max="780" width="20.296875" style="7" customWidth="1"/>
    <col min="781" max="781" width="7.59765625" style="7" customWidth="1"/>
    <col min="782" max="782" width="14.3984375" style="7" bestFit="1" customWidth="1"/>
    <col min="783" max="795" width="7.59765625" style="7" customWidth="1"/>
    <col min="796" max="1024" width="12.59765625" style="7"/>
    <col min="1025" max="1025" width="2" style="7" customWidth="1"/>
    <col min="1026" max="1028" width="2.3984375" style="7" customWidth="1"/>
    <col min="1029" max="1029" width="65" style="7" customWidth="1"/>
    <col min="1030" max="1035" width="13.296875" style="7" customWidth="1"/>
    <col min="1036" max="1036" width="20.296875" style="7" customWidth="1"/>
    <col min="1037" max="1037" width="7.59765625" style="7" customWidth="1"/>
    <col min="1038" max="1038" width="14.3984375" style="7" bestFit="1" customWidth="1"/>
    <col min="1039" max="1051" width="7.59765625" style="7" customWidth="1"/>
    <col min="1052" max="1280" width="12.59765625" style="7"/>
    <col min="1281" max="1281" width="2" style="7" customWidth="1"/>
    <col min="1282" max="1284" width="2.3984375" style="7" customWidth="1"/>
    <col min="1285" max="1285" width="65" style="7" customWidth="1"/>
    <col min="1286" max="1291" width="13.296875" style="7" customWidth="1"/>
    <col min="1292" max="1292" width="20.296875" style="7" customWidth="1"/>
    <col min="1293" max="1293" width="7.59765625" style="7" customWidth="1"/>
    <col min="1294" max="1294" width="14.3984375" style="7" bestFit="1" customWidth="1"/>
    <col min="1295" max="1307" width="7.59765625" style="7" customWidth="1"/>
    <col min="1308" max="1536" width="12.59765625" style="7"/>
    <col min="1537" max="1537" width="2" style="7" customWidth="1"/>
    <col min="1538" max="1540" width="2.3984375" style="7" customWidth="1"/>
    <col min="1541" max="1541" width="65" style="7" customWidth="1"/>
    <col min="1542" max="1547" width="13.296875" style="7" customWidth="1"/>
    <col min="1548" max="1548" width="20.296875" style="7" customWidth="1"/>
    <col min="1549" max="1549" width="7.59765625" style="7" customWidth="1"/>
    <col min="1550" max="1550" width="14.3984375" style="7" bestFit="1" customWidth="1"/>
    <col min="1551" max="1563" width="7.59765625" style="7" customWidth="1"/>
    <col min="1564" max="1792" width="12.59765625" style="7"/>
    <col min="1793" max="1793" width="2" style="7" customWidth="1"/>
    <col min="1794" max="1796" width="2.3984375" style="7" customWidth="1"/>
    <col min="1797" max="1797" width="65" style="7" customWidth="1"/>
    <col min="1798" max="1803" width="13.296875" style="7" customWidth="1"/>
    <col min="1804" max="1804" width="20.296875" style="7" customWidth="1"/>
    <col min="1805" max="1805" width="7.59765625" style="7" customWidth="1"/>
    <col min="1806" max="1806" width="14.3984375" style="7" bestFit="1" customWidth="1"/>
    <col min="1807" max="1819" width="7.59765625" style="7" customWidth="1"/>
    <col min="1820" max="2048" width="12.59765625" style="7"/>
    <col min="2049" max="2049" width="2" style="7" customWidth="1"/>
    <col min="2050" max="2052" width="2.3984375" style="7" customWidth="1"/>
    <col min="2053" max="2053" width="65" style="7" customWidth="1"/>
    <col min="2054" max="2059" width="13.296875" style="7" customWidth="1"/>
    <col min="2060" max="2060" width="20.296875" style="7" customWidth="1"/>
    <col min="2061" max="2061" width="7.59765625" style="7" customWidth="1"/>
    <col min="2062" max="2062" width="14.3984375" style="7" bestFit="1" customWidth="1"/>
    <col min="2063" max="2075" width="7.59765625" style="7" customWidth="1"/>
    <col min="2076" max="2304" width="12.59765625" style="7"/>
    <col min="2305" max="2305" width="2" style="7" customWidth="1"/>
    <col min="2306" max="2308" width="2.3984375" style="7" customWidth="1"/>
    <col min="2309" max="2309" width="65" style="7" customWidth="1"/>
    <col min="2310" max="2315" width="13.296875" style="7" customWidth="1"/>
    <col min="2316" max="2316" width="20.296875" style="7" customWidth="1"/>
    <col min="2317" max="2317" width="7.59765625" style="7" customWidth="1"/>
    <col min="2318" max="2318" width="14.3984375" style="7" bestFit="1" customWidth="1"/>
    <col min="2319" max="2331" width="7.59765625" style="7" customWidth="1"/>
    <col min="2332" max="2560" width="12.59765625" style="7"/>
    <col min="2561" max="2561" width="2" style="7" customWidth="1"/>
    <col min="2562" max="2564" width="2.3984375" style="7" customWidth="1"/>
    <col min="2565" max="2565" width="65" style="7" customWidth="1"/>
    <col min="2566" max="2571" width="13.296875" style="7" customWidth="1"/>
    <col min="2572" max="2572" width="20.296875" style="7" customWidth="1"/>
    <col min="2573" max="2573" width="7.59765625" style="7" customWidth="1"/>
    <col min="2574" max="2574" width="14.3984375" style="7" bestFit="1" customWidth="1"/>
    <col min="2575" max="2587" width="7.59765625" style="7" customWidth="1"/>
    <col min="2588" max="2816" width="12.59765625" style="7"/>
    <col min="2817" max="2817" width="2" style="7" customWidth="1"/>
    <col min="2818" max="2820" width="2.3984375" style="7" customWidth="1"/>
    <col min="2821" max="2821" width="65" style="7" customWidth="1"/>
    <col min="2822" max="2827" width="13.296875" style="7" customWidth="1"/>
    <col min="2828" max="2828" width="20.296875" style="7" customWidth="1"/>
    <col min="2829" max="2829" width="7.59765625" style="7" customWidth="1"/>
    <col min="2830" max="2830" width="14.3984375" style="7" bestFit="1" customWidth="1"/>
    <col min="2831" max="2843" width="7.59765625" style="7" customWidth="1"/>
    <col min="2844" max="3072" width="12.59765625" style="7"/>
    <col min="3073" max="3073" width="2" style="7" customWidth="1"/>
    <col min="3074" max="3076" width="2.3984375" style="7" customWidth="1"/>
    <col min="3077" max="3077" width="65" style="7" customWidth="1"/>
    <col min="3078" max="3083" width="13.296875" style="7" customWidth="1"/>
    <col min="3084" max="3084" width="20.296875" style="7" customWidth="1"/>
    <col min="3085" max="3085" width="7.59765625" style="7" customWidth="1"/>
    <col min="3086" max="3086" width="14.3984375" style="7" bestFit="1" customWidth="1"/>
    <col min="3087" max="3099" width="7.59765625" style="7" customWidth="1"/>
    <col min="3100" max="3328" width="12.59765625" style="7"/>
    <col min="3329" max="3329" width="2" style="7" customWidth="1"/>
    <col min="3330" max="3332" width="2.3984375" style="7" customWidth="1"/>
    <col min="3333" max="3333" width="65" style="7" customWidth="1"/>
    <col min="3334" max="3339" width="13.296875" style="7" customWidth="1"/>
    <col min="3340" max="3340" width="20.296875" style="7" customWidth="1"/>
    <col min="3341" max="3341" width="7.59765625" style="7" customWidth="1"/>
    <col min="3342" max="3342" width="14.3984375" style="7" bestFit="1" customWidth="1"/>
    <col min="3343" max="3355" width="7.59765625" style="7" customWidth="1"/>
    <col min="3356" max="3584" width="12.59765625" style="7"/>
    <col min="3585" max="3585" width="2" style="7" customWidth="1"/>
    <col min="3586" max="3588" width="2.3984375" style="7" customWidth="1"/>
    <col min="3589" max="3589" width="65" style="7" customWidth="1"/>
    <col min="3590" max="3595" width="13.296875" style="7" customWidth="1"/>
    <col min="3596" max="3596" width="20.296875" style="7" customWidth="1"/>
    <col min="3597" max="3597" width="7.59765625" style="7" customWidth="1"/>
    <col min="3598" max="3598" width="14.3984375" style="7" bestFit="1" customWidth="1"/>
    <col min="3599" max="3611" width="7.59765625" style="7" customWidth="1"/>
    <col min="3612" max="3840" width="12.59765625" style="7"/>
    <col min="3841" max="3841" width="2" style="7" customWidth="1"/>
    <col min="3842" max="3844" width="2.3984375" style="7" customWidth="1"/>
    <col min="3845" max="3845" width="65" style="7" customWidth="1"/>
    <col min="3846" max="3851" width="13.296875" style="7" customWidth="1"/>
    <col min="3852" max="3852" width="20.296875" style="7" customWidth="1"/>
    <col min="3853" max="3853" width="7.59765625" style="7" customWidth="1"/>
    <col min="3854" max="3854" width="14.3984375" style="7" bestFit="1" customWidth="1"/>
    <col min="3855" max="3867" width="7.59765625" style="7" customWidth="1"/>
    <col min="3868" max="4096" width="12.59765625" style="7"/>
    <col min="4097" max="4097" width="2" style="7" customWidth="1"/>
    <col min="4098" max="4100" width="2.3984375" style="7" customWidth="1"/>
    <col min="4101" max="4101" width="65" style="7" customWidth="1"/>
    <col min="4102" max="4107" width="13.296875" style="7" customWidth="1"/>
    <col min="4108" max="4108" width="20.296875" style="7" customWidth="1"/>
    <col min="4109" max="4109" width="7.59765625" style="7" customWidth="1"/>
    <col min="4110" max="4110" width="14.3984375" style="7" bestFit="1" customWidth="1"/>
    <col min="4111" max="4123" width="7.59765625" style="7" customWidth="1"/>
    <col min="4124" max="4352" width="12.59765625" style="7"/>
    <col min="4353" max="4353" width="2" style="7" customWidth="1"/>
    <col min="4354" max="4356" width="2.3984375" style="7" customWidth="1"/>
    <col min="4357" max="4357" width="65" style="7" customWidth="1"/>
    <col min="4358" max="4363" width="13.296875" style="7" customWidth="1"/>
    <col min="4364" max="4364" width="20.296875" style="7" customWidth="1"/>
    <col min="4365" max="4365" width="7.59765625" style="7" customWidth="1"/>
    <col min="4366" max="4366" width="14.3984375" style="7" bestFit="1" customWidth="1"/>
    <col min="4367" max="4379" width="7.59765625" style="7" customWidth="1"/>
    <col min="4380" max="4608" width="12.59765625" style="7"/>
    <col min="4609" max="4609" width="2" style="7" customWidth="1"/>
    <col min="4610" max="4612" width="2.3984375" style="7" customWidth="1"/>
    <col min="4613" max="4613" width="65" style="7" customWidth="1"/>
    <col min="4614" max="4619" width="13.296875" style="7" customWidth="1"/>
    <col min="4620" max="4620" width="20.296875" style="7" customWidth="1"/>
    <col min="4621" max="4621" width="7.59765625" style="7" customWidth="1"/>
    <col min="4622" max="4622" width="14.3984375" style="7" bestFit="1" customWidth="1"/>
    <col min="4623" max="4635" width="7.59765625" style="7" customWidth="1"/>
    <col min="4636" max="4864" width="12.59765625" style="7"/>
    <col min="4865" max="4865" width="2" style="7" customWidth="1"/>
    <col min="4866" max="4868" width="2.3984375" style="7" customWidth="1"/>
    <col min="4869" max="4869" width="65" style="7" customWidth="1"/>
    <col min="4870" max="4875" width="13.296875" style="7" customWidth="1"/>
    <col min="4876" max="4876" width="20.296875" style="7" customWidth="1"/>
    <col min="4877" max="4877" width="7.59765625" style="7" customWidth="1"/>
    <col min="4878" max="4878" width="14.3984375" style="7" bestFit="1" customWidth="1"/>
    <col min="4879" max="4891" width="7.59765625" style="7" customWidth="1"/>
    <col min="4892" max="5120" width="12.59765625" style="7"/>
    <col min="5121" max="5121" width="2" style="7" customWidth="1"/>
    <col min="5122" max="5124" width="2.3984375" style="7" customWidth="1"/>
    <col min="5125" max="5125" width="65" style="7" customWidth="1"/>
    <col min="5126" max="5131" width="13.296875" style="7" customWidth="1"/>
    <col min="5132" max="5132" width="20.296875" style="7" customWidth="1"/>
    <col min="5133" max="5133" width="7.59765625" style="7" customWidth="1"/>
    <col min="5134" max="5134" width="14.3984375" style="7" bestFit="1" customWidth="1"/>
    <col min="5135" max="5147" width="7.59765625" style="7" customWidth="1"/>
    <col min="5148" max="5376" width="12.59765625" style="7"/>
    <col min="5377" max="5377" width="2" style="7" customWidth="1"/>
    <col min="5378" max="5380" width="2.3984375" style="7" customWidth="1"/>
    <col min="5381" max="5381" width="65" style="7" customWidth="1"/>
    <col min="5382" max="5387" width="13.296875" style="7" customWidth="1"/>
    <col min="5388" max="5388" width="20.296875" style="7" customWidth="1"/>
    <col min="5389" max="5389" width="7.59765625" style="7" customWidth="1"/>
    <col min="5390" max="5390" width="14.3984375" style="7" bestFit="1" customWidth="1"/>
    <col min="5391" max="5403" width="7.59765625" style="7" customWidth="1"/>
    <col min="5404" max="5632" width="12.59765625" style="7"/>
    <col min="5633" max="5633" width="2" style="7" customWidth="1"/>
    <col min="5634" max="5636" width="2.3984375" style="7" customWidth="1"/>
    <col min="5637" max="5637" width="65" style="7" customWidth="1"/>
    <col min="5638" max="5643" width="13.296875" style="7" customWidth="1"/>
    <col min="5644" max="5644" width="20.296875" style="7" customWidth="1"/>
    <col min="5645" max="5645" width="7.59765625" style="7" customWidth="1"/>
    <col min="5646" max="5646" width="14.3984375" style="7" bestFit="1" customWidth="1"/>
    <col min="5647" max="5659" width="7.59765625" style="7" customWidth="1"/>
    <col min="5660" max="5888" width="12.59765625" style="7"/>
    <col min="5889" max="5889" width="2" style="7" customWidth="1"/>
    <col min="5890" max="5892" width="2.3984375" style="7" customWidth="1"/>
    <col min="5893" max="5893" width="65" style="7" customWidth="1"/>
    <col min="5894" max="5899" width="13.296875" style="7" customWidth="1"/>
    <col min="5900" max="5900" width="20.296875" style="7" customWidth="1"/>
    <col min="5901" max="5901" width="7.59765625" style="7" customWidth="1"/>
    <col min="5902" max="5902" width="14.3984375" style="7" bestFit="1" customWidth="1"/>
    <col min="5903" max="5915" width="7.59765625" style="7" customWidth="1"/>
    <col min="5916" max="6144" width="12.59765625" style="7"/>
    <col min="6145" max="6145" width="2" style="7" customWidth="1"/>
    <col min="6146" max="6148" width="2.3984375" style="7" customWidth="1"/>
    <col min="6149" max="6149" width="65" style="7" customWidth="1"/>
    <col min="6150" max="6155" width="13.296875" style="7" customWidth="1"/>
    <col min="6156" max="6156" width="20.296875" style="7" customWidth="1"/>
    <col min="6157" max="6157" width="7.59765625" style="7" customWidth="1"/>
    <col min="6158" max="6158" width="14.3984375" style="7" bestFit="1" customWidth="1"/>
    <col min="6159" max="6171" width="7.59765625" style="7" customWidth="1"/>
    <col min="6172" max="6400" width="12.59765625" style="7"/>
    <col min="6401" max="6401" width="2" style="7" customWidth="1"/>
    <col min="6402" max="6404" width="2.3984375" style="7" customWidth="1"/>
    <col min="6405" max="6405" width="65" style="7" customWidth="1"/>
    <col min="6406" max="6411" width="13.296875" style="7" customWidth="1"/>
    <col min="6412" max="6412" width="20.296875" style="7" customWidth="1"/>
    <col min="6413" max="6413" width="7.59765625" style="7" customWidth="1"/>
    <col min="6414" max="6414" width="14.3984375" style="7" bestFit="1" customWidth="1"/>
    <col min="6415" max="6427" width="7.59765625" style="7" customWidth="1"/>
    <col min="6428" max="6656" width="12.59765625" style="7"/>
    <col min="6657" max="6657" width="2" style="7" customWidth="1"/>
    <col min="6658" max="6660" width="2.3984375" style="7" customWidth="1"/>
    <col min="6661" max="6661" width="65" style="7" customWidth="1"/>
    <col min="6662" max="6667" width="13.296875" style="7" customWidth="1"/>
    <col min="6668" max="6668" width="20.296875" style="7" customWidth="1"/>
    <col min="6669" max="6669" width="7.59765625" style="7" customWidth="1"/>
    <col min="6670" max="6670" width="14.3984375" style="7" bestFit="1" customWidth="1"/>
    <col min="6671" max="6683" width="7.59765625" style="7" customWidth="1"/>
    <col min="6684" max="6912" width="12.59765625" style="7"/>
    <col min="6913" max="6913" width="2" style="7" customWidth="1"/>
    <col min="6914" max="6916" width="2.3984375" style="7" customWidth="1"/>
    <col min="6917" max="6917" width="65" style="7" customWidth="1"/>
    <col min="6918" max="6923" width="13.296875" style="7" customWidth="1"/>
    <col min="6924" max="6924" width="20.296875" style="7" customWidth="1"/>
    <col min="6925" max="6925" width="7.59765625" style="7" customWidth="1"/>
    <col min="6926" max="6926" width="14.3984375" style="7" bestFit="1" customWidth="1"/>
    <col min="6927" max="6939" width="7.59765625" style="7" customWidth="1"/>
    <col min="6940" max="7168" width="12.59765625" style="7"/>
    <col min="7169" max="7169" width="2" style="7" customWidth="1"/>
    <col min="7170" max="7172" width="2.3984375" style="7" customWidth="1"/>
    <col min="7173" max="7173" width="65" style="7" customWidth="1"/>
    <col min="7174" max="7179" width="13.296875" style="7" customWidth="1"/>
    <col min="7180" max="7180" width="20.296875" style="7" customWidth="1"/>
    <col min="7181" max="7181" width="7.59765625" style="7" customWidth="1"/>
    <col min="7182" max="7182" width="14.3984375" style="7" bestFit="1" customWidth="1"/>
    <col min="7183" max="7195" width="7.59765625" style="7" customWidth="1"/>
    <col min="7196" max="7424" width="12.59765625" style="7"/>
    <col min="7425" max="7425" width="2" style="7" customWidth="1"/>
    <col min="7426" max="7428" width="2.3984375" style="7" customWidth="1"/>
    <col min="7429" max="7429" width="65" style="7" customWidth="1"/>
    <col min="7430" max="7435" width="13.296875" style="7" customWidth="1"/>
    <col min="7436" max="7436" width="20.296875" style="7" customWidth="1"/>
    <col min="7437" max="7437" width="7.59765625" style="7" customWidth="1"/>
    <col min="7438" max="7438" width="14.3984375" style="7" bestFit="1" customWidth="1"/>
    <col min="7439" max="7451" width="7.59765625" style="7" customWidth="1"/>
    <col min="7452" max="7680" width="12.59765625" style="7"/>
    <col min="7681" max="7681" width="2" style="7" customWidth="1"/>
    <col min="7682" max="7684" width="2.3984375" style="7" customWidth="1"/>
    <col min="7685" max="7685" width="65" style="7" customWidth="1"/>
    <col min="7686" max="7691" width="13.296875" style="7" customWidth="1"/>
    <col min="7692" max="7692" width="20.296875" style="7" customWidth="1"/>
    <col min="7693" max="7693" width="7.59765625" style="7" customWidth="1"/>
    <col min="7694" max="7694" width="14.3984375" style="7" bestFit="1" customWidth="1"/>
    <col min="7695" max="7707" width="7.59765625" style="7" customWidth="1"/>
    <col min="7708" max="7936" width="12.59765625" style="7"/>
    <col min="7937" max="7937" width="2" style="7" customWidth="1"/>
    <col min="7938" max="7940" width="2.3984375" style="7" customWidth="1"/>
    <col min="7941" max="7941" width="65" style="7" customWidth="1"/>
    <col min="7942" max="7947" width="13.296875" style="7" customWidth="1"/>
    <col min="7948" max="7948" width="20.296875" style="7" customWidth="1"/>
    <col min="7949" max="7949" width="7.59765625" style="7" customWidth="1"/>
    <col min="7950" max="7950" width="14.3984375" style="7" bestFit="1" customWidth="1"/>
    <col min="7951" max="7963" width="7.59765625" style="7" customWidth="1"/>
    <col min="7964" max="8192" width="12.59765625" style="7"/>
    <col min="8193" max="8193" width="2" style="7" customWidth="1"/>
    <col min="8194" max="8196" width="2.3984375" style="7" customWidth="1"/>
    <col min="8197" max="8197" width="65" style="7" customWidth="1"/>
    <col min="8198" max="8203" width="13.296875" style="7" customWidth="1"/>
    <col min="8204" max="8204" width="20.296875" style="7" customWidth="1"/>
    <col min="8205" max="8205" width="7.59765625" style="7" customWidth="1"/>
    <col min="8206" max="8206" width="14.3984375" style="7" bestFit="1" customWidth="1"/>
    <col min="8207" max="8219" width="7.59765625" style="7" customWidth="1"/>
    <col min="8220" max="8448" width="12.59765625" style="7"/>
    <col min="8449" max="8449" width="2" style="7" customWidth="1"/>
    <col min="8450" max="8452" width="2.3984375" style="7" customWidth="1"/>
    <col min="8453" max="8453" width="65" style="7" customWidth="1"/>
    <col min="8454" max="8459" width="13.296875" style="7" customWidth="1"/>
    <col min="8460" max="8460" width="20.296875" style="7" customWidth="1"/>
    <col min="8461" max="8461" width="7.59765625" style="7" customWidth="1"/>
    <col min="8462" max="8462" width="14.3984375" style="7" bestFit="1" customWidth="1"/>
    <col min="8463" max="8475" width="7.59765625" style="7" customWidth="1"/>
    <col min="8476" max="8704" width="12.59765625" style="7"/>
    <col min="8705" max="8705" width="2" style="7" customWidth="1"/>
    <col min="8706" max="8708" width="2.3984375" style="7" customWidth="1"/>
    <col min="8709" max="8709" width="65" style="7" customWidth="1"/>
    <col min="8710" max="8715" width="13.296875" style="7" customWidth="1"/>
    <col min="8716" max="8716" width="20.296875" style="7" customWidth="1"/>
    <col min="8717" max="8717" width="7.59765625" style="7" customWidth="1"/>
    <col min="8718" max="8718" width="14.3984375" style="7" bestFit="1" customWidth="1"/>
    <col min="8719" max="8731" width="7.59765625" style="7" customWidth="1"/>
    <col min="8732" max="8960" width="12.59765625" style="7"/>
    <col min="8961" max="8961" width="2" style="7" customWidth="1"/>
    <col min="8962" max="8964" width="2.3984375" style="7" customWidth="1"/>
    <col min="8965" max="8965" width="65" style="7" customWidth="1"/>
    <col min="8966" max="8971" width="13.296875" style="7" customWidth="1"/>
    <col min="8972" max="8972" width="20.296875" style="7" customWidth="1"/>
    <col min="8973" max="8973" width="7.59765625" style="7" customWidth="1"/>
    <col min="8974" max="8974" width="14.3984375" style="7" bestFit="1" customWidth="1"/>
    <col min="8975" max="8987" width="7.59765625" style="7" customWidth="1"/>
    <col min="8988" max="9216" width="12.59765625" style="7"/>
    <col min="9217" max="9217" width="2" style="7" customWidth="1"/>
    <col min="9218" max="9220" width="2.3984375" style="7" customWidth="1"/>
    <col min="9221" max="9221" width="65" style="7" customWidth="1"/>
    <col min="9222" max="9227" width="13.296875" style="7" customWidth="1"/>
    <col min="9228" max="9228" width="20.296875" style="7" customWidth="1"/>
    <col min="9229" max="9229" width="7.59765625" style="7" customWidth="1"/>
    <col min="9230" max="9230" width="14.3984375" style="7" bestFit="1" customWidth="1"/>
    <col min="9231" max="9243" width="7.59765625" style="7" customWidth="1"/>
    <col min="9244" max="9472" width="12.59765625" style="7"/>
    <col min="9473" max="9473" width="2" style="7" customWidth="1"/>
    <col min="9474" max="9476" width="2.3984375" style="7" customWidth="1"/>
    <col min="9477" max="9477" width="65" style="7" customWidth="1"/>
    <col min="9478" max="9483" width="13.296875" style="7" customWidth="1"/>
    <col min="9484" max="9484" width="20.296875" style="7" customWidth="1"/>
    <col min="9485" max="9485" width="7.59765625" style="7" customWidth="1"/>
    <col min="9486" max="9486" width="14.3984375" style="7" bestFit="1" customWidth="1"/>
    <col min="9487" max="9499" width="7.59765625" style="7" customWidth="1"/>
    <col min="9500" max="9728" width="12.59765625" style="7"/>
    <col min="9729" max="9729" width="2" style="7" customWidth="1"/>
    <col min="9730" max="9732" width="2.3984375" style="7" customWidth="1"/>
    <col min="9733" max="9733" width="65" style="7" customWidth="1"/>
    <col min="9734" max="9739" width="13.296875" style="7" customWidth="1"/>
    <col min="9740" max="9740" width="20.296875" style="7" customWidth="1"/>
    <col min="9741" max="9741" width="7.59765625" style="7" customWidth="1"/>
    <col min="9742" max="9742" width="14.3984375" style="7" bestFit="1" customWidth="1"/>
    <col min="9743" max="9755" width="7.59765625" style="7" customWidth="1"/>
    <col min="9756" max="9984" width="12.59765625" style="7"/>
    <col min="9985" max="9985" width="2" style="7" customWidth="1"/>
    <col min="9986" max="9988" width="2.3984375" style="7" customWidth="1"/>
    <col min="9989" max="9989" width="65" style="7" customWidth="1"/>
    <col min="9990" max="9995" width="13.296875" style="7" customWidth="1"/>
    <col min="9996" max="9996" width="20.296875" style="7" customWidth="1"/>
    <col min="9997" max="9997" width="7.59765625" style="7" customWidth="1"/>
    <col min="9998" max="9998" width="14.3984375" style="7" bestFit="1" customWidth="1"/>
    <col min="9999" max="10011" width="7.59765625" style="7" customWidth="1"/>
    <col min="10012" max="10240" width="12.59765625" style="7"/>
    <col min="10241" max="10241" width="2" style="7" customWidth="1"/>
    <col min="10242" max="10244" width="2.3984375" style="7" customWidth="1"/>
    <col min="10245" max="10245" width="65" style="7" customWidth="1"/>
    <col min="10246" max="10251" width="13.296875" style="7" customWidth="1"/>
    <col min="10252" max="10252" width="20.296875" style="7" customWidth="1"/>
    <col min="10253" max="10253" width="7.59765625" style="7" customWidth="1"/>
    <col min="10254" max="10254" width="14.3984375" style="7" bestFit="1" customWidth="1"/>
    <col min="10255" max="10267" width="7.59765625" style="7" customWidth="1"/>
    <col min="10268" max="10496" width="12.59765625" style="7"/>
    <col min="10497" max="10497" width="2" style="7" customWidth="1"/>
    <col min="10498" max="10500" width="2.3984375" style="7" customWidth="1"/>
    <col min="10501" max="10501" width="65" style="7" customWidth="1"/>
    <col min="10502" max="10507" width="13.296875" style="7" customWidth="1"/>
    <col min="10508" max="10508" width="20.296875" style="7" customWidth="1"/>
    <col min="10509" max="10509" width="7.59765625" style="7" customWidth="1"/>
    <col min="10510" max="10510" width="14.3984375" style="7" bestFit="1" customWidth="1"/>
    <col min="10511" max="10523" width="7.59765625" style="7" customWidth="1"/>
    <col min="10524" max="10752" width="12.59765625" style="7"/>
    <col min="10753" max="10753" width="2" style="7" customWidth="1"/>
    <col min="10754" max="10756" width="2.3984375" style="7" customWidth="1"/>
    <col min="10757" max="10757" width="65" style="7" customWidth="1"/>
    <col min="10758" max="10763" width="13.296875" style="7" customWidth="1"/>
    <col min="10764" max="10764" width="20.296875" style="7" customWidth="1"/>
    <col min="10765" max="10765" width="7.59765625" style="7" customWidth="1"/>
    <col min="10766" max="10766" width="14.3984375" style="7" bestFit="1" customWidth="1"/>
    <col min="10767" max="10779" width="7.59765625" style="7" customWidth="1"/>
    <col min="10780" max="11008" width="12.59765625" style="7"/>
    <col min="11009" max="11009" width="2" style="7" customWidth="1"/>
    <col min="11010" max="11012" width="2.3984375" style="7" customWidth="1"/>
    <col min="11013" max="11013" width="65" style="7" customWidth="1"/>
    <col min="11014" max="11019" width="13.296875" style="7" customWidth="1"/>
    <col min="11020" max="11020" width="20.296875" style="7" customWidth="1"/>
    <col min="11021" max="11021" width="7.59765625" style="7" customWidth="1"/>
    <col min="11022" max="11022" width="14.3984375" style="7" bestFit="1" customWidth="1"/>
    <col min="11023" max="11035" width="7.59765625" style="7" customWidth="1"/>
    <col min="11036" max="11264" width="12.59765625" style="7"/>
    <col min="11265" max="11265" width="2" style="7" customWidth="1"/>
    <col min="11266" max="11268" width="2.3984375" style="7" customWidth="1"/>
    <col min="11269" max="11269" width="65" style="7" customWidth="1"/>
    <col min="11270" max="11275" width="13.296875" style="7" customWidth="1"/>
    <col min="11276" max="11276" width="20.296875" style="7" customWidth="1"/>
    <col min="11277" max="11277" width="7.59765625" style="7" customWidth="1"/>
    <col min="11278" max="11278" width="14.3984375" style="7" bestFit="1" customWidth="1"/>
    <col min="11279" max="11291" width="7.59765625" style="7" customWidth="1"/>
    <col min="11292" max="11520" width="12.59765625" style="7"/>
    <col min="11521" max="11521" width="2" style="7" customWidth="1"/>
    <col min="11522" max="11524" width="2.3984375" style="7" customWidth="1"/>
    <col min="11525" max="11525" width="65" style="7" customWidth="1"/>
    <col min="11526" max="11531" width="13.296875" style="7" customWidth="1"/>
    <col min="11532" max="11532" width="20.296875" style="7" customWidth="1"/>
    <col min="11533" max="11533" width="7.59765625" style="7" customWidth="1"/>
    <col min="11534" max="11534" width="14.3984375" style="7" bestFit="1" customWidth="1"/>
    <col min="11535" max="11547" width="7.59765625" style="7" customWidth="1"/>
    <col min="11548" max="11776" width="12.59765625" style="7"/>
    <col min="11777" max="11777" width="2" style="7" customWidth="1"/>
    <col min="11778" max="11780" width="2.3984375" style="7" customWidth="1"/>
    <col min="11781" max="11781" width="65" style="7" customWidth="1"/>
    <col min="11782" max="11787" width="13.296875" style="7" customWidth="1"/>
    <col min="11788" max="11788" width="20.296875" style="7" customWidth="1"/>
    <col min="11789" max="11789" width="7.59765625" style="7" customWidth="1"/>
    <col min="11790" max="11790" width="14.3984375" style="7" bestFit="1" customWidth="1"/>
    <col min="11791" max="11803" width="7.59765625" style="7" customWidth="1"/>
    <col min="11804" max="12032" width="12.59765625" style="7"/>
    <col min="12033" max="12033" width="2" style="7" customWidth="1"/>
    <col min="12034" max="12036" width="2.3984375" style="7" customWidth="1"/>
    <col min="12037" max="12037" width="65" style="7" customWidth="1"/>
    <col min="12038" max="12043" width="13.296875" style="7" customWidth="1"/>
    <col min="12044" max="12044" width="20.296875" style="7" customWidth="1"/>
    <col min="12045" max="12045" width="7.59765625" style="7" customWidth="1"/>
    <col min="12046" max="12046" width="14.3984375" style="7" bestFit="1" customWidth="1"/>
    <col min="12047" max="12059" width="7.59765625" style="7" customWidth="1"/>
    <col min="12060" max="12288" width="12.59765625" style="7"/>
    <col min="12289" max="12289" width="2" style="7" customWidth="1"/>
    <col min="12290" max="12292" width="2.3984375" style="7" customWidth="1"/>
    <col min="12293" max="12293" width="65" style="7" customWidth="1"/>
    <col min="12294" max="12299" width="13.296875" style="7" customWidth="1"/>
    <col min="12300" max="12300" width="20.296875" style="7" customWidth="1"/>
    <col min="12301" max="12301" width="7.59765625" style="7" customWidth="1"/>
    <col min="12302" max="12302" width="14.3984375" style="7" bestFit="1" customWidth="1"/>
    <col min="12303" max="12315" width="7.59765625" style="7" customWidth="1"/>
    <col min="12316" max="12544" width="12.59765625" style="7"/>
    <col min="12545" max="12545" width="2" style="7" customWidth="1"/>
    <col min="12546" max="12548" width="2.3984375" style="7" customWidth="1"/>
    <col min="12549" max="12549" width="65" style="7" customWidth="1"/>
    <col min="12550" max="12555" width="13.296875" style="7" customWidth="1"/>
    <col min="12556" max="12556" width="20.296875" style="7" customWidth="1"/>
    <col min="12557" max="12557" width="7.59765625" style="7" customWidth="1"/>
    <col min="12558" max="12558" width="14.3984375" style="7" bestFit="1" customWidth="1"/>
    <col min="12559" max="12571" width="7.59765625" style="7" customWidth="1"/>
    <col min="12572" max="12800" width="12.59765625" style="7"/>
    <col min="12801" max="12801" width="2" style="7" customWidth="1"/>
    <col min="12802" max="12804" width="2.3984375" style="7" customWidth="1"/>
    <col min="12805" max="12805" width="65" style="7" customWidth="1"/>
    <col min="12806" max="12811" width="13.296875" style="7" customWidth="1"/>
    <col min="12812" max="12812" width="20.296875" style="7" customWidth="1"/>
    <col min="12813" max="12813" width="7.59765625" style="7" customWidth="1"/>
    <col min="12814" max="12814" width="14.3984375" style="7" bestFit="1" customWidth="1"/>
    <col min="12815" max="12827" width="7.59765625" style="7" customWidth="1"/>
    <col min="12828" max="13056" width="12.59765625" style="7"/>
    <col min="13057" max="13057" width="2" style="7" customWidth="1"/>
    <col min="13058" max="13060" width="2.3984375" style="7" customWidth="1"/>
    <col min="13061" max="13061" width="65" style="7" customWidth="1"/>
    <col min="13062" max="13067" width="13.296875" style="7" customWidth="1"/>
    <col min="13068" max="13068" width="20.296875" style="7" customWidth="1"/>
    <col min="13069" max="13069" width="7.59765625" style="7" customWidth="1"/>
    <col min="13070" max="13070" width="14.3984375" style="7" bestFit="1" customWidth="1"/>
    <col min="13071" max="13083" width="7.59765625" style="7" customWidth="1"/>
    <col min="13084" max="13312" width="12.59765625" style="7"/>
    <col min="13313" max="13313" width="2" style="7" customWidth="1"/>
    <col min="13314" max="13316" width="2.3984375" style="7" customWidth="1"/>
    <col min="13317" max="13317" width="65" style="7" customWidth="1"/>
    <col min="13318" max="13323" width="13.296875" style="7" customWidth="1"/>
    <col min="13324" max="13324" width="20.296875" style="7" customWidth="1"/>
    <col min="13325" max="13325" width="7.59765625" style="7" customWidth="1"/>
    <col min="13326" max="13326" width="14.3984375" style="7" bestFit="1" customWidth="1"/>
    <col min="13327" max="13339" width="7.59765625" style="7" customWidth="1"/>
    <col min="13340" max="13568" width="12.59765625" style="7"/>
    <col min="13569" max="13569" width="2" style="7" customWidth="1"/>
    <col min="13570" max="13572" width="2.3984375" style="7" customWidth="1"/>
    <col min="13573" max="13573" width="65" style="7" customWidth="1"/>
    <col min="13574" max="13579" width="13.296875" style="7" customWidth="1"/>
    <col min="13580" max="13580" width="20.296875" style="7" customWidth="1"/>
    <col min="13581" max="13581" width="7.59765625" style="7" customWidth="1"/>
    <col min="13582" max="13582" width="14.3984375" style="7" bestFit="1" customWidth="1"/>
    <col min="13583" max="13595" width="7.59765625" style="7" customWidth="1"/>
    <col min="13596" max="13824" width="12.59765625" style="7"/>
    <col min="13825" max="13825" width="2" style="7" customWidth="1"/>
    <col min="13826" max="13828" width="2.3984375" style="7" customWidth="1"/>
    <col min="13829" max="13829" width="65" style="7" customWidth="1"/>
    <col min="13830" max="13835" width="13.296875" style="7" customWidth="1"/>
    <col min="13836" max="13836" width="20.296875" style="7" customWidth="1"/>
    <col min="13837" max="13837" width="7.59765625" style="7" customWidth="1"/>
    <col min="13838" max="13838" width="14.3984375" style="7" bestFit="1" customWidth="1"/>
    <col min="13839" max="13851" width="7.59765625" style="7" customWidth="1"/>
    <col min="13852" max="14080" width="12.59765625" style="7"/>
    <col min="14081" max="14081" width="2" style="7" customWidth="1"/>
    <col min="14082" max="14084" width="2.3984375" style="7" customWidth="1"/>
    <col min="14085" max="14085" width="65" style="7" customWidth="1"/>
    <col min="14086" max="14091" width="13.296875" style="7" customWidth="1"/>
    <col min="14092" max="14092" width="20.296875" style="7" customWidth="1"/>
    <col min="14093" max="14093" width="7.59765625" style="7" customWidth="1"/>
    <col min="14094" max="14094" width="14.3984375" style="7" bestFit="1" customWidth="1"/>
    <col min="14095" max="14107" width="7.59765625" style="7" customWidth="1"/>
    <col min="14108" max="14336" width="12.59765625" style="7"/>
    <col min="14337" max="14337" width="2" style="7" customWidth="1"/>
    <col min="14338" max="14340" width="2.3984375" style="7" customWidth="1"/>
    <col min="14341" max="14341" width="65" style="7" customWidth="1"/>
    <col min="14342" max="14347" width="13.296875" style="7" customWidth="1"/>
    <col min="14348" max="14348" width="20.296875" style="7" customWidth="1"/>
    <col min="14349" max="14349" width="7.59765625" style="7" customWidth="1"/>
    <col min="14350" max="14350" width="14.3984375" style="7" bestFit="1" customWidth="1"/>
    <col min="14351" max="14363" width="7.59765625" style="7" customWidth="1"/>
    <col min="14364" max="14592" width="12.59765625" style="7"/>
    <col min="14593" max="14593" width="2" style="7" customWidth="1"/>
    <col min="14594" max="14596" width="2.3984375" style="7" customWidth="1"/>
    <col min="14597" max="14597" width="65" style="7" customWidth="1"/>
    <col min="14598" max="14603" width="13.296875" style="7" customWidth="1"/>
    <col min="14604" max="14604" width="20.296875" style="7" customWidth="1"/>
    <col min="14605" max="14605" width="7.59765625" style="7" customWidth="1"/>
    <col min="14606" max="14606" width="14.3984375" style="7" bestFit="1" customWidth="1"/>
    <col min="14607" max="14619" width="7.59765625" style="7" customWidth="1"/>
    <col min="14620" max="14848" width="12.59765625" style="7"/>
    <col min="14849" max="14849" width="2" style="7" customWidth="1"/>
    <col min="14850" max="14852" width="2.3984375" style="7" customWidth="1"/>
    <col min="14853" max="14853" width="65" style="7" customWidth="1"/>
    <col min="14854" max="14859" width="13.296875" style="7" customWidth="1"/>
    <col min="14860" max="14860" width="20.296875" style="7" customWidth="1"/>
    <col min="14861" max="14861" width="7.59765625" style="7" customWidth="1"/>
    <col min="14862" max="14862" width="14.3984375" style="7" bestFit="1" customWidth="1"/>
    <col min="14863" max="14875" width="7.59765625" style="7" customWidth="1"/>
    <col min="14876" max="15104" width="12.59765625" style="7"/>
    <col min="15105" max="15105" width="2" style="7" customWidth="1"/>
    <col min="15106" max="15108" width="2.3984375" style="7" customWidth="1"/>
    <col min="15109" max="15109" width="65" style="7" customWidth="1"/>
    <col min="15110" max="15115" width="13.296875" style="7" customWidth="1"/>
    <col min="15116" max="15116" width="20.296875" style="7" customWidth="1"/>
    <col min="15117" max="15117" width="7.59765625" style="7" customWidth="1"/>
    <col min="15118" max="15118" width="14.3984375" style="7" bestFit="1" customWidth="1"/>
    <col min="15119" max="15131" width="7.59765625" style="7" customWidth="1"/>
    <col min="15132" max="15360" width="12.59765625" style="7"/>
    <col min="15361" max="15361" width="2" style="7" customWidth="1"/>
    <col min="15362" max="15364" width="2.3984375" style="7" customWidth="1"/>
    <col min="15365" max="15365" width="65" style="7" customWidth="1"/>
    <col min="15366" max="15371" width="13.296875" style="7" customWidth="1"/>
    <col min="15372" max="15372" width="20.296875" style="7" customWidth="1"/>
    <col min="15373" max="15373" width="7.59765625" style="7" customWidth="1"/>
    <col min="15374" max="15374" width="14.3984375" style="7" bestFit="1" customWidth="1"/>
    <col min="15375" max="15387" width="7.59765625" style="7" customWidth="1"/>
    <col min="15388" max="15616" width="12.59765625" style="7"/>
    <col min="15617" max="15617" width="2" style="7" customWidth="1"/>
    <col min="15618" max="15620" width="2.3984375" style="7" customWidth="1"/>
    <col min="15621" max="15621" width="65" style="7" customWidth="1"/>
    <col min="15622" max="15627" width="13.296875" style="7" customWidth="1"/>
    <col min="15628" max="15628" width="20.296875" style="7" customWidth="1"/>
    <col min="15629" max="15629" width="7.59765625" style="7" customWidth="1"/>
    <col min="15630" max="15630" width="14.3984375" style="7" bestFit="1" customWidth="1"/>
    <col min="15631" max="15643" width="7.59765625" style="7" customWidth="1"/>
    <col min="15644" max="15872" width="12.59765625" style="7"/>
    <col min="15873" max="15873" width="2" style="7" customWidth="1"/>
    <col min="15874" max="15876" width="2.3984375" style="7" customWidth="1"/>
    <col min="15877" max="15877" width="65" style="7" customWidth="1"/>
    <col min="15878" max="15883" width="13.296875" style="7" customWidth="1"/>
    <col min="15884" max="15884" width="20.296875" style="7" customWidth="1"/>
    <col min="15885" max="15885" width="7.59765625" style="7" customWidth="1"/>
    <col min="15886" max="15886" width="14.3984375" style="7" bestFit="1" customWidth="1"/>
    <col min="15887" max="15899" width="7.59765625" style="7" customWidth="1"/>
    <col min="15900" max="16128" width="12.59765625" style="7"/>
    <col min="16129" max="16129" width="2" style="7" customWidth="1"/>
    <col min="16130" max="16132" width="2.3984375" style="7" customWidth="1"/>
    <col min="16133" max="16133" width="65" style="7" customWidth="1"/>
    <col min="16134" max="16139" width="13.296875" style="7" customWidth="1"/>
    <col min="16140" max="16140" width="20.296875" style="7" customWidth="1"/>
    <col min="16141" max="16141" width="7.59765625" style="7" customWidth="1"/>
    <col min="16142" max="16142" width="14.3984375" style="7" bestFit="1" customWidth="1"/>
    <col min="16143" max="16155" width="7.59765625" style="7" customWidth="1"/>
    <col min="16156" max="16384" width="12.59765625" style="7"/>
  </cols>
  <sheetData>
    <row r="1" spans="1:11" s="30" customFormat="1" ht="27.6" x14ac:dyDescent="0.8">
      <c r="A1" s="29"/>
      <c r="B1" s="266" t="s">
        <v>28</v>
      </c>
      <c r="C1" s="266"/>
      <c r="D1" s="266"/>
      <c r="E1" s="266"/>
      <c r="F1" s="266"/>
      <c r="G1" s="266"/>
      <c r="H1" s="266"/>
      <c r="I1" s="266"/>
      <c r="J1" s="266"/>
      <c r="K1" s="266"/>
    </row>
    <row r="2" spans="1:11" s="30" customFormat="1" ht="27.6" x14ac:dyDescent="0.8">
      <c r="A2" s="29"/>
      <c r="B2" s="266" t="s">
        <v>29</v>
      </c>
      <c r="C2" s="266"/>
      <c r="D2" s="266"/>
      <c r="E2" s="266"/>
      <c r="F2" s="266"/>
      <c r="G2" s="266"/>
      <c r="H2" s="266"/>
      <c r="I2" s="266"/>
      <c r="J2" s="266"/>
      <c r="K2" s="266"/>
    </row>
    <row r="3" spans="1:11" s="30" customFormat="1" ht="27.6" x14ac:dyDescent="0.8">
      <c r="A3" s="29"/>
      <c r="B3" s="266" t="s">
        <v>204</v>
      </c>
      <c r="C3" s="266"/>
      <c r="D3" s="266"/>
      <c r="E3" s="266"/>
      <c r="F3" s="266"/>
      <c r="G3" s="266"/>
      <c r="H3" s="266"/>
      <c r="I3" s="266"/>
      <c r="J3" s="266"/>
      <c r="K3" s="266"/>
    </row>
    <row r="4" spans="1:11" ht="20.7" customHeight="1" x14ac:dyDescent="0.75">
      <c r="A4" s="6"/>
      <c r="B4" s="83"/>
      <c r="C4" s="83"/>
      <c r="D4" s="83"/>
      <c r="E4" s="84"/>
      <c r="F4" s="85"/>
      <c r="G4" s="85"/>
      <c r="H4" s="85"/>
      <c r="I4" s="85"/>
      <c r="J4" s="85"/>
      <c r="K4" s="86" t="s">
        <v>1</v>
      </c>
    </row>
    <row r="5" spans="1:11" ht="25.2" x14ac:dyDescent="0.75">
      <c r="A5" s="6"/>
      <c r="B5" s="272" t="s">
        <v>3</v>
      </c>
      <c r="C5" s="273"/>
      <c r="D5" s="273"/>
      <c r="E5" s="273"/>
      <c r="F5" s="267" t="s">
        <v>30</v>
      </c>
      <c r="G5" s="268"/>
      <c r="H5" s="269"/>
      <c r="I5" s="270" t="s">
        <v>31</v>
      </c>
      <c r="J5" s="270" t="s">
        <v>32</v>
      </c>
      <c r="K5" s="270" t="s">
        <v>205</v>
      </c>
    </row>
    <row r="6" spans="1:11" ht="25.2" x14ac:dyDescent="0.75">
      <c r="A6" s="6"/>
      <c r="B6" s="274"/>
      <c r="C6" s="275"/>
      <c r="D6" s="275"/>
      <c r="E6" s="275"/>
      <c r="F6" s="187" t="s">
        <v>216</v>
      </c>
      <c r="G6" s="188" t="s">
        <v>215</v>
      </c>
      <c r="H6" s="188" t="s">
        <v>214</v>
      </c>
      <c r="I6" s="271"/>
      <c r="J6" s="271"/>
      <c r="K6" s="271"/>
    </row>
    <row r="7" spans="1:11" s="37" customFormat="1" ht="25.2" x14ac:dyDescent="0.25">
      <c r="A7" s="38"/>
      <c r="B7" s="189" t="s">
        <v>33</v>
      </c>
      <c r="C7" s="90"/>
      <c r="D7" s="90"/>
      <c r="E7" s="90"/>
      <c r="F7" s="190"/>
      <c r="G7" s="190"/>
      <c r="H7" s="190"/>
      <c r="I7" s="190"/>
      <c r="J7" s="190"/>
      <c r="K7" s="191"/>
    </row>
    <row r="8" spans="1:11" s="37" customFormat="1" ht="25.2" x14ac:dyDescent="0.25">
      <c r="A8" s="38"/>
      <c r="B8" s="192"/>
      <c r="C8" s="90" t="s">
        <v>34</v>
      </c>
      <c r="D8" s="90"/>
      <c r="E8" s="90"/>
      <c r="F8" s="93"/>
      <c r="G8" s="93"/>
      <c r="H8" s="93"/>
      <c r="I8" s="93"/>
      <c r="J8" s="93"/>
      <c r="K8" s="93"/>
    </row>
    <row r="9" spans="1:11" s="37" customFormat="1" ht="25.2" x14ac:dyDescent="0.25">
      <c r="A9" s="38"/>
      <c r="B9" s="193"/>
      <c r="C9" s="99"/>
      <c r="D9" s="99"/>
      <c r="E9" s="194" t="s">
        <v>35</v>
      </c>
      <c r="F9" s="140"/>
      <c r="G9" s="140"/>
      <c r="H9" s="140"/>
      <c r="I9" s="195" t="s">
        <v>147</v>
      </c>
      <c r="J9" s="195" t="s">
        <v>147</v>
      </c>
      <c r="K9" s="195" t="s">
        <v>147</v>
      </c>
    </row>
    <row r="10" spans="1:11" s="37" customFormat="1" ht="25.2" x14ac:dyDescent="0.25">
      <c r="A10" s="38"/>
      <c r="B10" s="193"/>
      <c r="C10" s="99"/>
      <c r="D10" s="99"/>
      <c r="E10" s="194" t="s">
        <v>36</v>
      </c>
      <c r="F10" s="140"/>
      <c r="G10" s="140"/>
      <c r="H10" s="140"/>
      <c r="I10" s="195" t="s">
        <v>147</v>
      </c>
      <c r="J10" s="195" t="s">
        <v>147</v>
      </c>
      <c r="K10" s="195" t="s">
        <v>147</v>
      </c>
    </row>
    <row r="11" spans="1:11" s="37" customFormat="1" ht="25.2" x14ac:dyDescent="0.25">
      <c r="A11" s="38"/>
      <c r="B11" s="193"/>
      <c r="C11" s="99"/>
      <c r="D11" s="99"/>
      <c r="E11" s="196" t="s">
        <v>37</v>
      </c>
      <c r="F11" s="140"/>
      <c r="G11" s="140"/>
      <c r="H11" s="140"/>
      <c r="I11" s="195" t="s">
        <v>147</v>
      </c>
      <c r="J11" s="195" t="s">
        <v>147</v>
      </c>
      <c r="K11" s="195" t="s">
        <v>147</v>
      </c>
    </row>
    <row r="12" spans="1:11" s="37" customFormat="1" ht="25.2" x14ac:dyDescent="0.25">
      <c r="A12" s="38"/>
      <c r="B12" s="193"/>
      <c r="C12" s="99"/>
      <c r="D12" s="99"/>
      <c r="E12" s="194" t="s">
        <v>38</v>
      </c>
      <c r="F12" s="140"/>
      <c r="G12" s="140"/>
      <c r="H12" s="140"/>
      <c r="I12" s="195" t="s">
        <v>147</v>
      </c>
      <c r="J12" s="195" t="s">
        <v>147</v>
      </c>
      <c r="K12" s="195" t="s">
        <v>147</v>
      </c>
    </row>
    <row r="13" spans="1:11" s="37" customFormat="1" ht="25.2" x14ac:dyDescent="0.25">
      <c r="A13" s="38"/>
      <c r="B13" s="193"/>
      <c r="C13" s="99"/>
      <c r="D13" s="99"/>
      <c r="E13" s="194" t="s">
        <v>39</v>
      </c>
      <c r="F13" s="140"/>
      <c r="G13" s="140"/>
      <c r="H13" s="140"/>
      <c r="I13" s="195" t="s">
        <v>147</v>
      </c>
      <c r="J13" s="195" t="s">
        <v>147</v>
      </c>
      <c r="K13" s="195" t="s">
        <v>147</v>
      </c>
    </row>
    <row r="14" spans="1:11" s="37" customFormat="1" ht="25.2" x14ac:dyDescent="0.25">
      <c r="A14" s="38"/>
      <c r="B14" s="193"/>
      <c r="C14" s="99"/>
      <c r="D14" s="99"/>
      <c r="E14" s="196" t="s">
        <v>40</v>
      </c>
      <c r="F14" s="140"/>
      <c r="G14" s="140"/>
      <c r="H14" s="140"/>
      <c r="I14" s="195" t="s">
        <v>147</v>
      </c>
      <c r="J14" s="195" t="s">
        <v>147</v>
      </c>
      <c r="K14" s="195" t="s">
        <v>147</v>
      </c>
    </row>
    <row r="15" spans="1:11" s="37" customFormat="1" ht="25.2" x14ac:dyDescent="0.25">
      <c r="A15" s="38"/>
      <c r="B15" s="193"/>
      <c r="C15" s="99"/>
      <c r="D15" s="99"/>
      <c r="E15" s="196" t="s">
        <v>41</v>
      </c>
      <c r="F15" s="140"/>
      <c r="G15" s="140"/>
      <c r="H15" s="140"/>
      <c r="I15" s="195" t="s">
        <v>147</v>
      </c>
      <c r="J15" s="195" t="s">
        <v>147</v>
      </c>
      <c r="K15" s="195" t="s">
        <v>147</v>
      </c>
    </row>
    <row r="16" spans="1:11" s="37" customFormat="1" ht="25.2" x14ac:dyDescent="0.25">
      <c r="A16" s="38"/>
      <c r="B16" s="193"/>
      <c r="C16" s="99"/>
      <c r="D16" s="99"/>
      <c r="E16" s="196" t="s">
        <v>42</v>
      </c>
      <c r="F16" s="140"/>
      <c r="G16" s="140"/>
      <c r="H16" s="140"/>
      <c r="I16" s="195" t="s">
        <v>147</v>
      </c>
      <c r="J16" s="195" t="s">
        <v>147</v>
      </c>
      <c r="K16" s="195" t="s">
        <v>147</v>
      </c>
    </row>
    <row r="17" spans="1:11" s="37" customFormat="1" ht="25.2" x14ac:dyDescent="0.25">
      <c r="A17" s="38"/>
      <c r="B17" s="193"/>
      <c r="C17" s="99"/>
      <c r="D17" s="99"/>
      <c r="E17" s="196" t="s">
        <v>43</v>
      </c>
      <c r="F17" s="140"/>
      <c r="G17" s="140"/>
      <c r="H17" s="140"/>
      <c r="I17" s="195" t="s">
        <v>147</v>
      </c>
      <c r="J17" s="195" t="s">
        <v>147</v>
      </c>
      <c r="K17" s="195" t="s">
        <v>147</v>
      </c>
    </row>
    <row r="18" spans="1:11" s="37" customFormat="1" ht="25.2" x14ac:dyDescent="0.25">
      <c r="A18" s="38"/>
      <c r="B18" s="193"/>
      <c r="C18" s="90" t="s">
        <v>44</v>
      </c>
      <c r="D18" s="90"/>
      <c r="E18" s="197"/>
      <c r="F18" s="93"/>
      <c r="G18" s="93"/>
      <c r="H18" s="93"/>
      <c r="I18" s="93"/>
      <c r="J18" s="93"/>
      <c r="K18" s="93"/>
    </row>
    <row r="19" spans="1:11" s="37" customFormat="1" ht="25.2" x14ac:dyDescent="0.25">
      <c r="A19" s="38"/>
      <c r="B19" s="193"/>
      <c r="C19" s="99"/>
      <c r="D19" s="99"/>
      <c r="E19" s="196" t="s">
        <v>45</v>
      </c>
      <c r="F19" s="140"/>
      <c r="G19" s="140"/>
      <c r="H19" s="140"/>
      <c r="I19" s="195" t="s">
        <v>147</v>
      </c>
      <c r="J19" s="195" t="s">
        <v>147</v>
      </c>
      <c r="K19" s="195" t="s">
        <v>147</v>
      </c>
    </row>
    <row r="20" spans="1:11" s="37" customFormat="1" ht="25.2" x14ac:dyDescent="0.25">
      <c r="A20" s="38"/>
      <c r="B20" s="193"/>
      <c r="C20" s="99"/>
      <c r="D20" s="99"/>
      <c r="E20" s="196" t="s">
        <v>46</v>
      </c>
      <c r="F20" s="140"/>
      <c r="G20" s="140"/>
      <c r="H20" s="140"/>
      <c r="I20" s="195" t="s">
        <v>147</v>
      </c>
      <c r="J20" s="195" t="s">
        <v>147</v>
      </c>
      <c r="K20" s="195" t="s">
        <v>147</v>
      </c>
    </row>
    <row r="21" spans="1:11" s="37" customFormat="1" ht="25.2" x14ac:dyDescent="0.25">
      <c r="A21" s="38"/>
      <c r="B21" s="193"/>
      <c r="C21" s="99"/>
      <c r="D21" s="99"/>
      <c r="E21" s="196" t="s">
        <v>47</v>
      </c>
      <c r="F21" s="140"/>
      <c r="G21" s="140"/>
      <c r="H21" s="140"/>
      <c r="I21" s="195" t="s">
        <v>147</v>
      </c>
      <c r="J21" s="195" t="s">
        <v>147</v>
      </c>
      <c r="K21" s="195" t="s">
        <v>147</v>
      </c>
    </row>
    <row r="22" spans="1:11" s="37" customFormat="1" ht="25.2" x14ac:dyDescent="0.25">
      <c r="A22" s="38"/>
      <c r="B22" s="193"/>
      <c r="C22" s="99"/>
      <c r="D22" s="99"/>
      <c r="E22" s="196" t="s">
        <v>48</v>
      </c>
      <c r="F22" s="140"/>
      <c r="G22" s="140"/>
      <c r="H22" s="140"/>
      <c r="I22" s="195" t="s">
        <v>147</v>
      </c>
      <c r="J22" s="195" t="s">
        <v>147</v>
      </c>
      <c r="K22" s="195" t="s">
        <v>147</v>
      </c>
    </row>
    <row r="23" spans="1:11" s="37" customFormat="1" ht="25.2" x14ac:dyDescent="0.25">
      <c r="A23" s="38"/>
      <c r="B23" s="193"/>
      <c r="C23" s="99"/>
      <c r="D23" s="99"/>
      <c r="E23" s="196" t="s">
        <v>49</v>
      </c>
      <c r="F23" s="140"/>
      <c r="G23" s="140"/>
      <c r="H23" s="140"/>
      <c r="I23" s="195" t="s">
        <v>147</v>
      </c>
      <c r="J23" s="195" t="s">
        <v>147</v>
      </c>
      <c r="K23" s="195" t="s">
        <v>147</v>
      </c>
    </row>
    <row r="24" spans="1:11" s="37" customFormat="1" ht="25.2" x14ac:dyDescent="0.25">
      <c r="A24" s="38"/>
      <c r="B24" s="193"/>
      <c r="C24" s="198"/>
      <c r="D24" s="198"/>
      <c r="E24" s="199" t="s">
        <v>50</v>
      </c>
      <c r="F24" s="140">
        <f t="shared" ref="F24:K24" si="0">SUM(F9:F23)</f>
        <v>0</v>
      </c>
      <c r="G24" s="140">
        <f t="shared" si="0"/>
        <v>0</v>
      </c>
      <c r="H24" s="140">
        <f t="shared" si="0"/>
        <v>0</v>
      </c>
      <c r="I24" s="140">
        <f>SUM(I9:I23)</f>
        <v>0</v>
      </c>
      <c r="J24" s="140">
        <f t="shared" si="0"/>
        <v>0</v>
      </c>
      <c r="K24" s="140">
        <f t="shared" si="0"/>
        <v>0</v>
      </c>
    </row>
    <row r="25" spans="1:11" s="37" customFormat="1" ht="25.2" x14ac:dyDescent="0.25">
      <c r="A25" s="38"/>
      <c r="B25" s="89" t="s">
        <v>51</v>
      </c>
      <c r="C25" s="90"/>
      <c r="D25" s="90"/>
      <c r="E25" s="197"/>
      <c r="F25" s="93"/>
      <c r="G25" s="93"/>
      <c r="H25" s="93"/>
      <c r="I25" s="93"/>
      <c r="J25" s="93"/>
      <c r="K25" s="94"/>
    </row>
    <row r="26" spans="1:11" s="37" customFormat="1" ht="25.2" x14ac:dyDescent="0.25">
      <c r="A26" s="38"/>
      <c r="B26" s="89"/>
      <c r="C26" s="96" t="s">
        <v>52</v>
      </c>
      <c r="D26" s="90"/>
      <c r="E26" s="197"/>
      <c r="F26" s="93"/>
      <c r="G26" s="93"/>
      <c r="H26" s="93"/>
      <c r="I26" s="93"/>
      <c r="J26" s="93"/>
      <c r="K26" s="93"/>
    </row>
    <row r="27" spans="1:11" s="37" customFormat="1" ht="25.2" x14ac:dyDescent="0.25">
      <c r="A27" s="38"/>
      <c r="B27" s="97"/>
      <c r="C27" s="98"/>
      <c r="D27" s="99"/>
      <c r="E27" s="196" t="s">
        <v>53</v>
      </c>
      <c r="F27" s="140"/>
      <c r="G27" s="140"/>
      <c r="H27" s="140"/>
      <c r="I27" s="195" t="s">
        <v>147</v>
      </c>
      <c r="J27" s="195" t="s">
        <v>147</v>
      </c>
      <c r="K27" s="195" t="s">
        <v>147</v>
      </c>
    </row>
    <row r="28" spans="1:11" s="37" customFormat="1" ht="25.2" x14ac:dyDescent="0.25">
      <c r="A28" s="38"/>
      <c r="B28" s="97"/>
      <c r="C28" s="98"/>
      <c r="D28" s="99"/>
      <c r="E28" s="196" t="s">
        <v>107</v>
      </c>
      <c r="F28" s="140"/>
      <c r="G28" s="140"/>
      <c r="H28" s="140"/>
      <c r="I28" s="195" t="s">
        <v>147</v>
      </c>
      <c r="J28" s="195" t="s">
        <v>147</v>
      </c>
      <c r="K28" s="195" t="s">
        <v>147</v>
      </c>
    </row>
    <row r="29" spans="1:11" s="37" customFormat="1" ht="25.2" x14ac:dyDescent="0.25">
      <c r="B29" s="107"/>
      <c r="C29" s="108"/>
      <c r="D29" s="109"/>
      <c r="E29" s="196" t="s">
        <v>151</v>
      </c>
      <c r="F29" s="140"/>
      <c r="G29" s="140"/>
      <c r="H29" s="140"/>
      <c r="I29" s="195" t="s">
        <v>147</v>
      </c>
      <c r="J29" s="195" t="s">
        <v>147</v>
      </c>
      <c r="K29" s="195" t="s">
        <v>147</v>
      </c>
    </row>
    <row r="30" spans="1:11" s="37" customFormat="1" ht="25.2" x14ac:dyDescent="0.25">
      <c r="B30" s="107"/>
      <c r="C30" s="108"/>
      <c r="D30" s="109"/>
      <c r="E30" s="196" t="s">
        <v>55</v>
      </c>
      <c r="F30" s="140"/>
      <c r="G30" s="140"/>
      <c r="H30" s="140"/>
      <c r="I30" s="195" t="s">
        <v>147</v>
      </c>
      <c r="J30" s="195" t="s">
        <v>147</v>
      </c>
      <c r="K30" s="195" t="s">
        <v>147</v>
      </c>
    </row>
    <row r="31" spans="1:11" s="37" customFormat="1" ht="25.2" x14ac:dyDescent="0.25">
      <c r="B31" s="107"/>
      <c r="C31" s="108"/>
      <c r="D31" s="109"/>
      <c r="E31" s="196" t="s">
        <v>56</v>
      </c>
      <c r="F31" s="140"/>
      <c r="G31" s="140"/>
      <c r="H31" s="140"/>
      <c r="I31" s="195" t="s">
        <v>147</v>
      </c>
      <c r="J31" s="195" t="s">
        <v>147</v>
      </c>
      <c r="K31" s="195" t="s">
        <v>147</v>
      </c>
    </row>
    <row r="32" spans="1:11" s="37" customFormat="1" ht="25.2" x14ac:dyDescent="0.25">
      <c r="B32" s="107"/>
      <c r="C32" s="108"/>
      <c r="D32" s="109"/>
      <c r="E32" s="196" t="s">
        <v>57</v>
      </c>
      <c r="F32" s="140"/>
      <c r="G32" s="140"/>
      <c r="H32" s="140"/>
      <c r="I32" s="195" t="s">
        <v>147</v>
      </c>
      <c r="J32" s="195" t="s">
        <v>147</v>
      </c>
      <c r="K32" s="195" t="s">
        <v>147</v>
      </c>
    </row>
    <row r="33" spans="2:11" s="37" customFormat="1" ht="25.2" x14ac:dyDescent="0.25">
      <c r="B33" s="107"/>
      <c r="C33" s="108"/>
      <c r="D33" s="109"/>
      <c r="E33" s="196" t="s">
        <v>58</v>
      </c>
      <c r="F33" s="140"/>
      <c r="G33" s="140"/>
      <c r="H33" s="140"/>
      <c r="I33" s="195" t="s">
        <v>147</v>
      </c>
      <c r="J33" s="195" t="s">
        <v>147</v>
      </c>
      <c r="K33" s="195" t="s">
        <v>147</v>
      </c>
    </row>
    <row r="34" spans="2:11" s="37" customFormat="1" ht="25.2" x14ac:dyDescent="0.25">
      <c r="B34" s="107"/>
      <c r="C34" s="108"/>
      <c r="D34" s="109"/>
      <c r="E34" s="196" t="s">
        <v>110</v>
      </c>
      <c r="F34" s="140"/>
      <c r="G34" s="140"/>
      <c r="H34" s="140"/>
      <c r="I34" s="195" t="s">
        <v>147</v>
      </c>
      <c r="J34" s="195" t="s">
        <v>147</v>
      </c>
      <c r="K34" s="195" t="s">
        <v>147</v>
      </c>
    </row>
    <row r="35" spans="2:11" s="37" customFormat="1" ht="25.2" x14ac:dyDescent="0.25">
      <c r="B35" s="97"/>
      <c r="C35" s="98"/>
      <c r="D35" s="99"/>
      <c r="E35" s="196" t="s">
        <v>59</v>
      </c>
      <c r="F35" s="140"/>
      <c r="G35" s="140"/>
      <c r="H35" s="140"/>
      <c r="I35" s="195" t="s">
        <v>147</v>
      </c>
      <c r="J35" s="195" t="s">
        <v>147</v>
      </c>
      <c r="K35" s="195" t="s">
        <v>147</v>
      </c>
    </row>
    <row r="36" spans="2:11" s="37" customFormat="1" ht="25.2" x14ac:dyDescent="0.25">
      <c r="B36" s="97"/>
      <c r="C36" s="98"/>
      <c r="D36" s="99"/>
      <c r="E36" s="196" t="s">
        <v>102</v>
      </c>
      <c r="F36" s="140"/>
      <c r="G36" s="140"/>
      <c r="H36" s="140"/>
      <c r="I36" s="195" t="s">
        <v>147</v>
      </c>
      <c r="J36" s="195" t="s">
        <v>147</v>
      </c>
      <c r="K36" s="195" t="s">
        <v>147</v>
      </c>
    </row>
    <row r="37" spans="2:11" s="37" customFormat="1" ht="25.2" x14ac:dyDescent="0.25">
      <c r="B37" s="107"/>
      <c r="C37" s="108"/>
      <c r="D37" s="109"/>
      <c r="E37" s="196" t="s">
        <v>60</v>
      </c>
      <c r="F37" s="140"/>
      <c r="G37" s="140"/>
      <c r="H37" s="140"/>
      <c r="I37" s="195" t="s">
        <v>147</v>
      </c>
      <c r="J37" s="195" t="s">
        <v>147</v>
      </c>
      <c r="K37" s="195" t="s">
        <v>147</v>
      </c>
    </row>
    <row r="38" spans="2:11" s="37" customFormat="1" ht="25.2" x14ac:dyDescent="0.25">
      <c r="B38" s="107"/>
      <c r="C38" s="116" t="s">
        <v>61</v>
      </c>
      <c r="D38" s="90"/>
      <c r="E38" s="197"/>
      <c r="F38" s="93"/>
      <c r="G38" s="93"/>
      <c r="H38" s="93"/>
      <c r="I38" s="93"/>
      <c r="J38" s="93"/>
      <c r="K38" s="93"/>
    </row>
    <row r="39" spans="2:11" s="37" customFormat="1" ht="25.2" x14ac:dyDescent="0.25">
      <c r="B39" s="107"/>
      <c r="C39" s="98"/>
      <c r="D39" s="118"/>
      <c r="E39" s="200" t="s">
        <v>62</v>
      </c>
      <c r="F39" s="236"/>
      <c r="G39" s="236"/>
      <c r="H39" s="237"/>
      <c r="I39" s="238" t="s">
        <v>147</v>
      </c>
      <c r="J39" s="238" t="s">
        <v>147</v>
      </c>
      <c r="K39" s="238" t="s">
        <v>147</v>
      </c>
    </row>
    <row r="40" spans="2:11" s="37" customFormat="1" ht="25.2" x14ac:dyDescent="0.25">
      <c r="B40" s="107"/>
      <c r="C40" s="98"/>
      <c r="D40" s="99"/>
      <c r="E40" s="201" t="s">
        <v>140</v>
      </c>
      <c r="F40" s="235"/>
      <c r="G40" s="235"/>
      <c r="H40" s="235"/>
      <c r="I40" s="235"/>
      <c r="J40" s="235"/>
      <c r="K40" s="235"/>
    </row>
    <row r="41" spans="2:11" s="37" customFormat="1" ht="25.2" x14ac:dyDescent="0.25">
      <c r="B41" s="107"/>
      <c r="C41" s="98"/>
      <c r="D41" s="109"/>
      <c r="E41" s="196" t="s">
        <v>64</v>
      </c>
      <c r="F41" s="239"/>
      <c r="G41" s="239"/>
      <c r="H41" s="239"/>
      <c r="I41" s="238" t="s">
        <v>147</v>
      </c>
      <c r="J41" s="238" t="s">
        <v>147</v>
      </c>
      <c r="K41" s="238" t="s">
        <v>147</v>
      </c>
    </row>
    <row r="42" spans="2:11" s="37" customFormat="1" ht="25.2" x14ac:dyDescent="0.25">
      <c r="B42" s="107"/>
      <c r="C42" s="98"/>
      <c r="D42" s="109"/>
      <c r="E42" s="196" t="s">
        <v>65</v>
      </c>
      <c r="F42" s="239"/>
      <c r="G42" s="239"/>
      <c r="H42" s="239"/>
      <c r="I42" s="238" t="s">
        <v>147</v>
      </c>
      <c r="J42" s="238" t="s">
        <v>147</v>
      </c>
      <c r="K42" s="238" t="s">
        <v>147</v>
      </c>
    </row>
    <row r="43" spans="2:11" s="37" customFormat="1" ht="25.2" x14ac:dyDescent="0.25">
      <c r="B43" s="107"/>
      <c r="C43" s="98"/>
      <c r="D43" s="109"/>
      <c r="E43" s="196" t="s">
        <v>66</v>
      </c>
      <c r="F43" s="239"/>
      <c r="G43" s="239"/>
      <c r="H43" s="239"/>
      <c r="I43" s="238" t="s">
        <v>147</v>
      </c>
      <c r="J43" s="238" t="s">
        <v>147</v>
      </c>
      <c r="K43" s="238" t="s">
        <v>147</v>
      </c>
    </row>
    <row r="44" spans="2:11" s="37" customFormat="1" ht="25.2" x14ac:dyDescent="0.25">
      <c r="B44" s="107"/>
      <c r="C44" s="98"/>
      <c r="D44" s="109"/>
      <c r="E44" s="196" t="s">
        <v>67</v>
      </c>
      <c r="F44" s="239"/>
      <c r="G44" s="239"/>
      <c r="H44" s="239"/>
      <c r="I44" s="238" t="s">
        <v>147</v>
      </c>
      <c r="J44" s="238" t="s">
        <v>147</v>
      </c>
      <c r="K44" s="238" t="s">
        <v>147</v>
      </c>
    </row>
    <row r="45" spans="2:11" s="37" customFormat="1" ht="25.2" x14ac:dyDescent="0.25">
      <c r="B45" s="107"/>
      <c r="C45" s="98"/>
      <c r="D45" s="109"/>
      <c r="E45" s="196" t="s">
        <v>68</v>
      </c>
      <c r="F45" s="239"/>
      <c r="G45" s="239"/>
      <c r="H45" s="239"/>
      <c r="I45" s="238" t="s">
        <v>147</v>
      </c>
      <c r="J45" s="238" t="s">
        <v>147</v>
      </c>
      <c r="K45" s="238" t="s">
        <v>147</v>
      </c>
    </row>
    <row r="46" spans="2:11" s="37" customFormat="1" ht="25.2" x14ac:dyDescent="0.25">
      <c r="B46" s="107"/>
      <c r="C46" s="98"/>
      <c r="D46" s="99"/>
      <c r="E46" s="201" t="s">
        <v>146</v>
      </c>
      <c r="F46" s="240"/>
      <c r="G46" s="240"/>
      <c r="H46" s="240"/>
      <c r="I46" s="241" t="s">
        <v>147</v>
      </c>
      <c r="J46" s="241" t="s">
        <v>147</v>
      </c>
      <c r="K46" s="241" t="s">
        <v>147</v>
      </c>
    </row>
    <row r="47" spans="2:11" s="37" customFormat="1" ht="25.2" x14ac:dyDescent="0.25">
      <c r="B47" s="107"/>
      <c r="C47" s="98"/>
      <c r="D47" s="99"/>
      <c r="E47" s="201" t="s">
        <v>70</v>
      </c>
      <c r="F47" s="240"/>
      <c r="G47" s="240"/>
      <c r="H47" s="240"/>
      <c r="I47" s="241" t="s">
        <v>147</v>
      </c>
      <c r="J47" s="241" t="s">
        <v>147</v>
      </c>
      <c r="K47" s="241" t="s">
        <v>147</v>
      </c>
    </row>
    <row r="48" spans="2:11" s="37" customFormat="1" ht="25.2" x14ac:dyDescent="0.25">
      <c r="B48" s="107"/>
      <c r="C48" s="98"/>
      <c r="D48" s="99"/>
      <c r="E48" s="201" t="s">
        <v>71</v>
      </c>
      <c r="F48" s="240"/>
      <c r="G48" s="240"/>
      <c r="H48" s="240"/>
      <c r="I48" s="241" t="s">
        <v>147</v>
      </c>
      <c r="J48" s="241" t="s">
        <v>147</v>
      </c>
      <c r="K48" s="241" t="s">
        <v>147</v>
      </c>
    </row>
    <row r="49" spans="2:14" s="37" customFormat="1" ht="25.2" x14ac:dyDescent="0.25">
      <c r="B49" s="107"/>
      <c r="C49" s="98"/>
      <c r="D49" s="99"/>
      <c r="E49" s="201" t="s">
        <v>72</v>
      </c>
      <c r="F49" s="240"/>
      <c r="G49" s="240"/>
      <c r="H49" s="240"/>
      <c r="I49" s="241" t="s">
        <v>147</v>
      </c>
      <c r="J49" s="241" t="s">
        <v>147</v>
      </c>
      <c r="K49" s="241" t="s">
        <v>147</v>
      </c>
    </row>
    <row r="50" spans="2:14" s="37" customFormat="1" ht="25.2" x14ac:dyDescent="0.25">
      <c r="B50" s="107"/>
      <c r="C50" s="127" t="s">
        <v>136</v>
      </c>
      <c r="D50" s="128"/>
      <c r="E50" s="203"/>
      <c r="F50" s="93"/>
      <c r="G50" s="93"/>
      <c r="H50" s="93"/>
      <c r="I50" s="93"/>
      <c r="J50" s="93"/>
      <c r="K50" s="93"/>
    </row>
    <row r="51" spans="2:14" s="37" customFormat="1" ht="25.2" x14ac:dyDescent="0.25">
      <c r="B51" s="107"/>
      <c r="C51" s="98"/>
      <c r="D51" s="99"/>
      <c r="E51" s="98" t="s">
        <v>104</v>
      </c>
      <c r="F51" s="93"/>
      <c r="G51" s="93"/>
      <c r="H51" s="93"/>
      <c r="I51" s="222"/>
      <c r="J51" s="224"/>
      <c r="K51" s="226"/>
      <c r="N51" s="39"/>
    </row>
    <row r="52" spans="2:14" s="37" customFormat="1" ht="25.2" x14ac:dyDescent="0.25">
      <c r="B52" s="107"/>
      <c r="C52" s="98"/>
      <c r="D52" s="99"/>
      <c r="E52" s="109" t="s">
        <v>143</v>
      </c>
      <c r="F52" s="140"/>
      <c r="G52" s="140"/>
      <c r="H52" s="140"/>
      <c r="I52" s="222" t="s">
        <v>147</v>
      </c>
      <c r="J52" s="224" t="s">
        <v>147</v>
      </c>
      <c r="K52" s="226" t="s">
        <v>147</v>
      </c>
      <c r="N52" s="39"/>
    </row>
    <row r="53" spans="2:14" s="37" customFormat="1" ht="25.2" x14ac:dyDescent="0.25">
      <c r="B53" s="107"/>
      <c r="C53" s="98"/>
      <c r="D53" s="99"/>
      <c r="E53" s="109" t="s">
        <v>144</v>
      </c>
      <c r="F53" s="140"/>
      <c r="G53" s="140"/>
      <c r="H53" s="140"/>
      <c r="I53" s="222" t="s">
        <v>147</v>
      </c>
      <c r="J53" s="224" t="s">
        <v>147</v>
      </c>
      <c r="K53" s="226" t="s">
        <v>147</v>
      </c>
      <c r="N53" s="39"/>
    </row>
    <row r="54" spans="2:14" s="37" customFormat="1" ht="25.2" x14ac:dyDescent="0.25">
      <c r="B54" s="107"/>
      <c r="C54" s="98"/>
      <c r="D54" s="99"/>
      <c r="E54" s="109" t="s">
        <v>145</v>
      </c>
      <c r="F54" s="140"/>
      <c r="G54" s="140"/>
      <c r="H54" s="140"/>
      <c r="I54" s="222" t="s">
        <v>147</v>
      </c>
      <c r="J54" s="224" t="s">
        <v>147</v>
      </c>
      <c r="K54" s="226" t="s">
        <v>147</v>
      </c>
      <c r="N54" s="39"/>
    </row>
    <row r="55" spans="2:14" s="37" customFormat="1" ht="25.2" x14ac:dyDescent="0.25">
      <c r="B55" s="107"/>
      <c r="C55" s="98"/>
      <c r="D55" s="99"/>
      <c r="E55" s="98" t="s">
        <v>73</v>
      </c>
      <c r="F55" s="93"/>
      <c r="G55" s="93"/>
      <c r="H55" s="93"/>
      <c r="I55" s="223"/>
      <c r="J55" s="225"/>
      <c r="K55" s="227"/>
    </row>
    <row r="56" spans="2:14" s="37" customFormat="1" ht="25.2" x14ac:dyDescent="0.25">
      <c r="B56" s="107"/>
      <c r="C56" s="98"/>
      <c r="D56" s="99"/>
      <c r="E56" s="108" t="s">
        <v>137</v>
      </c>
      <c r="F56" s="140"/>
      <c r="G56" s="140"/>
      <c r="H56" s="140"/>
      <c r="I56" s="222" t="s">
        <v>147</v>
      </c>
      <c r="J56" s="224" t="s">
        <v>147</v>
      </c>
      <c r="K56" s="226" t="s">
        <v>147</v>
      </c>
    </row>
    <row r="57" spans="2:14" s="37" customFormat="1" ht="25.2" x14ac:dyDescent="0.25">
      <c r="B57" s="107"/>
      <c r="C57" s="98"/>
      <c r="D57" s="99"/>
      <c r="E57" s="108" t="s">
        <v>138</v>
      </c>
      <c r="F57" s="140"/>
      <c r="G57" s="140"/>
      <c r="H57" s="140"/>
      <c r="I57" s="222" t="s">
        <v>147</v>
      </c>
      <c r="J57" s="224" t="s">
        <v>147</v>
      </c>
      <c r="K57" s="226" t="s">
        <v>147</v>
      </c>
    </row>
    <row r="58" spans="2:14" s="37" customFormat="1" ht="25.2" x14ac:dyDescent="0.25">
      <c r="B58" s="107"/>
      <c r="C58" s="98"/>
      <c r="D58" s="99"/>
      <c r="E58" s="108" t="s">
        <v>139</v>
      </c>
      <c r="F58" s="140"/>
      <c r="G58" s="140"/>
      <c r="H58" s="140"/>
      <c r="I58" s="222" t="s">
        <v>147</v>
      </c>
      <c r="J58" s="224" t="s">
        <v>147</v>
      </c>
      <c r="K58" s="226" t="s">
        <v>147</v>
      </c>
    </row>
    <row r="59" spans="2:14" s="37" customFormat="1" ht="25.2" x14ac:dyDescent="0.25">
      <c r="B59" s="131"/>
      <c r="C59" s="96" t="s">
        <v>135</v>
      </c>
      <c r="D59" s="90"/>
      <c r="E59" s="90"/>
      <c r="F59" s="93"/>
      <c r="G59" s="93"/>
      <c r="H59" s="93"/>
      <c r="I59" s="93"/>
      <c r="J59" s="93"/>
      <c r="K59" s="93"/>
    </row>
    <row r="60" spans="2:14" s="37" customFormat="1" ht="25.2" x14ac:dyDescent="0.25">
      <c r="B60" s="131"/>
      <c r="C60" s="98"/>
      <c r="D60" s="109" t="s">
        <v>150</v>
      </c>
      <c r="E60" s="109"/>
      <c r="F60" s="140"/>
      <c r="G60" s="140"/>
      <c r="H60" s="140"/>
      <c r="I60" s="195" t="s">
        <v>147</v>
      </c>
      <c r="J60" s="195" t="s">
        <v>147</v>
      </c>
      <c r="K60" s="195" t="s">
        <v>147</v>
      </c>
    </row>
    <row r="61" spans="2:14" s="37" customFormat="1" ht="25.2" x14ac:dyDescent="0.25">
      <c r="B61" s="131"/>
      <c r="C61" s="98"/>
      <c r="D61" s="95" t="s">
        <v>134</v>
      </c>
      <c r="E61" s="108"/>
      <c r="F61" s="140"/>
      <c r="G61" s="140"/>
      <c r="H61" s="140"/>
      <c r="I61" s="195" t="s">
        <v>147</v>
      </c>
      <c r="J61" s="195" t="s">
        <v>147</v>
      </c>
      <c r="K61" s="195" t="s">
        <v>147</v>
      </c>
    </row>
    <row r="62" spans="2:14" s="37" customFormat="1" ht="25.2" x14ac:dyDescent="0.25">
      <c r="B62" s="131"/>
      <c r="C62" s="99" t="s">
        <v>202</v>
      </c>
      <c r="D62" s="99"/>
      <c r="E62" s="95"/>
      <c r="F62" s="202"/>
      <c r="G62" s="202"/>
      <c r="H62" s="202"/>
      <c r="I62" s="195" t="s">
        <v>147</v>
      </c>
      <c r="J62" s="195" t="s">
        <v>147</v>
      </c>
      <c r="K62" s="195" t="s">
        <v>147</v>
      </c>
    </row>
    <row r="63" spans="2:14" s="37" customFormat="1" ht="25.2" x14ac:dyDescent="0.25">
      <c r="B63" s="131"/>
      <c r="C63" s="99"/>
      <c r="D63" s="99"/>
      <c r="E63" s="204" t="s">
        <v>74</v>
      </c>
      <c r="F63" s="140">
        <f>SUM(F27:F62)</f>
        <v>0</v>
      </c>
      <c r="G63" s="140">
        <f t="shared" ref="G63:K63" si="1">SUM(G27:G62)</f>
        <v>0</v>
      </c>
      <c r="H63" s="140">
        <f t="shared" si="1"/>
        <v>0</v>
      </c>
      <c r="I63" s="140">
        <f t="shared" si="1"/>
        <v>0</v>
      </c>
      <c r="J63" s="140">
        <f t="shared" si="1"/>
        <v>0</v>
      </c>
      <c r="K63" s="140">
        <f t="shared" si="1"/>
        <v>0</v>
      </c>
    </row>
    <row r="64" spans="2:14" s="37" customFormat="1" ht="25.2" x14ac:dyDescent="0.25">
      <c r="B64" s="109"/>
      <c r="C64" s="99"/>
      <c r="D64" s="99"/>
      <c r="E64" s="204" t="s">
        <v>75</v>
      </c>
      <c r="F64" s="235">
        <f t="shared" ref="F64:K64" si="2">F24-F63</f>
        <v>0</v>
      </c>
      <c r="G64" s="235">
        <f t="shared" si="2"/>
        <v>0</v>
      </c>
      <c r="H64" s="235">
        <f t="shared" si="2"/>
        <v>0</v>
      </c>
      <c r="I64" s="235">
        <f t="shared" si="2"/>
        <v>0</v>
      </c>
      <c r="J64" s="235">
        <f t="shared" si="2"/>
        <v>0</v>
      </c>
      <c r="K64" s="235">
        <f t="shared" si="2"/>
        <v>0</v>
      </c>
    </row>
    <row r="65" spans="2:11" s="37" customFormat="1" ht="25.2" x14ac:dyDescent="0.25">
      <c r="B65" s="109"/>
      <c r="C65" s="109"/>
      <c r="D65" s="109"/>
      <c r="E65" s="204" t="s">
        <v>76</v>
      </c>
      <c r="F65" s="235"/>
      <c r="G65" s="235"/>
      <c r="H65" s="235"/>
      <c r="I65" s="235"/>
      <c r="J65" s="235"/>
      <c r="K65" s="235"/>
    </row>
    <row r="66" spans="2:11" s="37" customFormat="1" ht="25.2" x14ac:dyDescent="0.25">
      <c r="B66" s="109"/>
      <c r="C66" s="109"/>
      <c r="D66" s="109"/>
      <c r="E66" s="204" t="s">
        <v>77</v>
      </c>
      <c r="F66" s="244">
        <f>+F64+F65</f>
        <v>0</v>
      </c>
      <c r="G66" s="244">
        <f t="shared" ref="G66:K66" si="3">+G64+G65</f>
        <v>0</v>
      </c>
      <c r="H66" s="244">
        <f t="shared" si="3"/>
        <v>0</v>
      </c>
      <c r="I66" s="244">
        <f>+I64+I65</f>
        <v>0</v>
      </c>
      <c r="J66" s="244">
        <f t="shared" si="3"/>
        <v>0</v>
      </c>
      <c r="K66" s="244">
        <f t="shared" si="3"/>
        <v>0</v>
      </c>
    </row>
    <row r="67" spans="2:11" s="37" customFormat="1" ht="25.2" x14ac:dyDescent="0.25">
      <c r="B67" s="109"/>
      <c r="C67" s="109"/>
      <c r="D67" s="109"/>
      <c r="E67" s="204" t="s">
        <v>78</v>
      </c>
      <c r="F67" s="243"/>
      <c r="G67" s="243"/>
      <c r="H67" s="243"/>
      <c r="I67" s="223"/>
      <c r="J67" s="225"/>
      <c r="K67" s="227"/>
    </row>
    <row r="68" spans="2:11" s="37" customFormat="1" ht="25.2" x14ac:dyDescent="0.25">
      <c r="B68" s="109"/>
      <c r="C68" s="109"/>
      <c r="D68" s="109"/>
      <c r="E68" s="204" t="s">
        <v>79</v>
      </c>
      <c r="F68" s="243"/>
      <c r="G68" s="243"/>
      <c r="H68" s="243"/>
      <c r="I68" s="223"/>
      <c r="J68" s="225"/>
      <c r="K68" s="227"/>
    </row>
    <row r="69" spans="2:11" s="37" customFormat="1" ht="25.2" x14ac:dyDescent="0.25">
      <c r="B69" s="109"/>
      <c r="C69" s="109"/>
      <c r="D69" s="109"/>
      <c r="E69" s="204" t="s">
        <v>142</v>
      </c>
      <c r="F69" s="140">
        <f>+F66-F67-F68</f>
        <v>0</v>
      </c>
      <c r="G69" s="140">
        <f t="shared" ref="G69:K69" si="4">+G66-G67-G68</f>
        <v>0</v>
      </c>
      <c r="H69" s="140">
        <f t="shared" si="4"/>
        <v>0</v>
      </c>
      <c r="I69" s="140">
        <f t="shared" si="4"/>
        <v>0</v>
      </c>
      <c r="J69" s="140">
        <f t="shared" si="4"/>
        <v>0</v>
      </c>
      <c r="K69" s="140">
        <f t="shared" si="4"/>
        <v>0</v>
      </c>
    </row>
    <row r="70" spans="2:11" s="37" customFormat="1" ht="25.2" x14ac:dyDescent="0.25">
      <c r="B70" s="193" t="s">
        <v>80</v>
      </c>
      <c r="C70" s="88"/>
      <c r="D70" s="88"/>
      <c r="E70" s="205"/>
      <c r="F70" s="206"/>
      <c r="G70" s="206"/>
      <c r="H70" s="206"/>
      <c r="I70" s="207"/>
      <c r="J70" s="207"/>
      <c r="K70" s="208"/>
    </row>
    <row r="71" spans="2:11" s="37" customFormat="1" ht="25.2" x14ac:dyDescent="0.25">
      <c r="B71" s="99"/>
      <c r="C71" s="99" t="s">
        <v>81</v>
      </c>
      <c r="D71" s="99"/>
      <c r="E71" s="109"/>
      <c r="F71" s="202"/>
      <c r="G71" s="202"/>
      <c r="H71" s="202"/>
      <c r="I71" s="195" t="s">
        <v>147</v>
      </c>
      <c r="J71" s="195" t="s">
        <v>147</v>
      </c>
      <c r="K71" s="195" t="s">
        <v>147</v>
      </c>
    </row>
    <row r="72" spans="2:11" s="37" customFormat="1" ht="25.2" x14ac:dyDescent="0.25">
      <c r="B72" s="99"/>
      <c r="C72" s="99" t="s">
        <v>82</v>
      </c>
      <c r="D72" s="99"/>
      <c r="E72" s="109"/>
      <c r="F72" s="140"/>
      <c r="G72" s="140"/>
      <c r="H72" s="140"/>
      <c r="I72" s="195" t="s">
        <v>147</v>
      </c>
      <c r="J72" s="195" t="s">
        <v>147</v>
      </c>
      <c r="K72" s="195" t="s">
        <v>147</v>
      </c>
    </row>
    <row r="73" spans="2:11" s="37" customFormat="1" ht="25.2" x14ac:dyDescent="0.25">
      <c r="B73" s="99"/>
      <c r="C73" s="99" t="s">
        <v>83</v>
      </c>
      <c r="D73" s="99"/>
      <c r="E73" s="99"/>
      <c r="F73" s="244"/>
      <c r="G73" s="244"/>
      <c r="H73" s="244"/>
      <c r="I73" s="245"/>
      <c r="J73" s="245"/>
      <c r="K73" s="244"/>
    </row>
    <row r="74" spans="2:11" s="37" customFormat="1" ht="25.2" x14ac:dyDescent="0.25">
      <c r="B74" s="99"/>
      <c r="C74" s="99"/>
      <c r="D74" s="99"/>
      <c r="E74" s="99" t="s">
        <v>84</v>
      </c>
      <c r="F74" s="140"/>
      <c r="G74" s="140"/>
      <c r="H74" s="140"/>
      <c r="I74" s="195" t="s">
        <v>147</v>
      </c>
      <c r="J74" s="195" t="s">
        <v>147</v>
      </c>
      <c r="K74" s="195" t="s">
        <v>147</v>
      </c>
    </row>
    <row r="75" spans="2:11" s="37" customFormat="1" ht="25.2" x14ac:dyDescent="0.25">
      <c r="B75" s="99"/>
      <c r="C75" s="99"/>
      <c r="D75" s="99"/>
      <c r="E75" s="99" t="s">
        <v>85</v>
      </c>
      <c r="F75" s="140"/>
      <c r="G75" s="140"/>
      <c r="H75" s="140"/>
      <c r="I75" s="195" t="s">
        <v>147</v>
      </c>
      <c r="J75" s="195" t="s">
        <v>147</v>
      </c>
      <c r="K75" s="195" t="s">
        <v>147</v>
      </c>
    </row>
    <row r="76" spans="2:11" s="37" customFormat="1" ht="25.2" x14ac:dyDescent="0.25">
      <c r="B76" s="99"/>
      <c r="C76" s="99"/>
      <c r="D76" s="99"/>
      <c r="E76" s="99" t="s">
        <v>86</v>
      </c>
      <c r="F76" s="140"/>
      <c r="G76" s="140"/>
      <c r="H76" s="140"/>
      <c r="I76" s="195" t="s">
        <v>147</v>
      </c>
      <c r="J76" s="195" t="s">
        <v>147</v>
      </c>
      <c r="K76" s="195" t="s">
        <v>147</v>
      </c>
    </row>
    <row r="77" spans="2:11" s="37" customFormat="1" ht="25.2" x14ac:dyDescent="0.25">
      <c r="B77" s="99"/>
      <c r="C77" s="99"/>
      <c r="D77" s="99"/>
      <c r="E77" s="209" t="s">
        <v>87</v>
      </c>
      <c r="F77" s="140">
        <f>SUM(F71:F72,F74,F75,F76)</f>
        <v>0</v>
      </c>
      <c r="G77" s="140">
        <f>SUM(G71:G72,G74,G75,G76)</f>
        <v>0</v>
      </c>
      <c r="H77" s="140">
        <f>SUM(H71:H72,H74,H75,H76)</f>
        <v>0</v>
      </c>
      <c r="I77" s="140">
        <f>SUM(I71:I72,I74,I75,I76)</f>
        <v>0</v>
      </c>
      <c r="J77" s="140">
        <f t="shared" ref="J77:K77" si="5">SUM(J71:J72,J74,J75,J76)</f>
        <v>0</v>
      </c>
      <c r="K77" s="140">
        <f t="shared" si="5"/>
        <v>0</v>
      </c>
    </row>
    <row r="78" spans="2:11" ht="21.75" customHeight="1" x14ac:dyDescent="0.7">
      <c r="B78" s="6"/>
      <c r="C78" s="6"/>
      <c r="D78" s="6"/>
      <c r="E78" s="11"/>
      <c r="F78" s="12"/>
      <c r="G78" s="12"/>
      <c r="H78" s="12"/>
      <c r="I78" s="13"/>
      <c r="J78" s="13"/>
      <c r="K78" s="13"/>
    </row>
    <row r="79" spans="2:11" ht="21.75" customHeight="1" x14ac:dyDescent="0.7">
      <c r="B79" s="14" t="s">
        <v>88</v>
      </c>
      <c r="C79" s="6"/>
      <c r="D79" s="6"/>
      <c r="E79" s="11"/>
      <c r="F79" s="15"/>
      <c r="G79" s="15"/>
      <c r="H79" s="15"/>
      <c r="I79" s="31" t="s">
        <v>31</v>
      </c>
      <c r="J79" s="31" t="s">
        <v>32</v>
      </c>
      <c r="K79" s="31" t="s">
        <v>205</v>
      </c>
    </row>
    <row r="80" spans="2:11" ht="21.75" customHeight="1" x14ac:dyDescent="0.7">
      <c r="B80" s="6"/>
      <c r="C80" s="6"/>
      <c r="D80" s="6"/>
      <c r="E80" s="11" t="s">
        <v>89</v>
      </c>
      <c r="F80" s="15"/>
      <c r="G80" s="15"/>
      <c r="H80" s="15"/>
      <c r="I80" s="32">
        <v>0</v>
      </c>
      <c r="J80" s="32">
        <v>0</v>
      </c>
      <c r="K80" s="33">
        <v>0</v>
      </c>
    </row>
    <row r="81" spans="2:11" ht="21.75" customHeight="1" x14ac:dyDescent="0.7">
      <c r="B81" s="6"/>
      <c r="C81" s="6"/>
      <c r="D81" s="6"/>
      <c r="E81" s="11" t="s">
        <v>90</v>
      </c>
      <c r="F81" s="15"/>
      <c r="G81" s="15"/>
      <c r="H81" s="15"/>
      <c r="I81" s="32">
        <v>0</v>
      </c>
      <c r="J81" s="32">
        <v>0</v>
      </c>
      <c r="K81" s="33">
        <v>0</v>
      </c>
    </row>
    <row r="82" spans="2:11" ht="21.75" customHeight="1" x14ac:dyDescent="0.7">
      <c r="B82" s="6"/>
      <c r="C82" s="6"/>
      <c r="D82" s="6"/>
      <c r="E82" s="11" t="s">
        <v>91</v>
      </c>
      <c r="F82" s="15"/>
      <c r="G82" s="15"/>
      <c r="H82" s="15"/>
      <c r="I82" s="32">
        <f>IFERROR((I51+I55)/I63,0)</f>
        <v>0</v>
      </c>
      <c r="J82" s="32">
        <f>IFERROR((J51+J55)/J63,0)</f>
        <v>0</v>
      </c>
      <c r="K82" s="32">
        <f>IFERROR((K51+K55)/K63,0)</f>
        <v>0</v>
      </c>
    </row>
    <row r="83" spans="2:11" ht="21.75" customHeight="1" x14ac:dyDescent="0.7">
      <c r="B83" s="7" t="s">
        <v>108</v>
      </c>
      <c r="C83" s="6"/>
      <c r="D83" s="6"/>
      <c r="E83" s="11"/>
      <c r="F83" s="15"/>
      <c r="G83" s="15"/>
      <c r="H83" s="15"/>
      <c r="I83" s="18"/>
      <c r="J83" s="18"/>
      <c r="K83" s="18"/>
    </row>
    <row r="84" spans="2:11" ht="21.75" customHeight="1" x14ac:dyDescent="0.7">
      <c r="E84" s="7" t="s">
        <v>109</v>
      </c>
      <c r="F84" s="10"/>
      <c r="G84" s="10"/>
      <c r="H84" s="10"/>
      <c r="I84" s="10"/>
      <c r="J84" s="10"/>
    </row>
    <row r="85" spans="2:11" ht="21.75" customHeight="1" x14ac:dyDescent="0.7">
      <c r="B85" s="6"/>
      <c r="E85" s="7" t="s">
        <v>92</v>
      </c>
      <c r="F85" s="8"/>
      <c r="G85" s="8"/>
      <c r="H85" s="8"/>
      <c r="I85" s="8"/>
      <c r="J85" s="8"/>
    </row>
    <row r="86" spans="2:11" ht="21.75" customHeight="1" x14ac:dyDescent="0.7">
      <c r="E86" s="7" t="s">
        <v>93</v>
      </c>
      <c r="F86" s="8"/>
      <c r="G86" s="8"/>
      <c r="H86" s="8"/>
      <c r="I86" s="8"/>
      <c r="J86" s="8"/>
    </row>
    <row r="87" spans="2:11" ht="21.75" customHeight="1" x14ac:dyDescent="0.7">
      <c r="E87" s="7" t="s">
        <v>94</v>
      </c>
      <c r="F87" s="8"/>
      <c r="G87" s="8"/>
      <c r="H87" s="8"/>
      <c r="I87" s="8"/>
      <c r="J87" s="8"/>
    </row>
    <row r="88" spans="2:11" ht="21.75" customHeight="1" x14ac:dyDescent="0.7">
      <c r="E88" s="7" t="s">
        <v>95</v>
      </c>
      <c r="F88" s="8"/>
      <c r="G88" s="8"/>
      <c r="H88" s="8"/>
      <c r="I88" s="8"/>
      <c r="J88" s="8"/>
    </row>
    <row r="89" spans="2:11" ht="21.75" customHeight="1" x14ac:dyDescent="0.7">
      <c r="F89" s="8"/>
      <c r="G89" s="8"/>
      <c r="H89" s="8"/>
      <c r="I89" s="8"/>
      <c r="J89" s="8"/>
    </row>
    <row r="90" spans="2:11" ht="21.75" customHeight="1" x14ac:dyDescent="0.7">
      <c r="E90" s="6"/>
      <c r="F90" s="8"/>
      <c r="G90" s="8"/>
      <c r="H90" s="8"/>
      <c r="I90" s="8"/>
      <c r="J90" s="8"/>
    </row>
    <row r="91" spans="2:11" ht="21.75" customHeight="1" x14ac:dyDescent="0.7">
      <c r="B91" s="6"/>
      <c r="C91" s="6" t="s">
        <v>96</v>
      </c>
      <c r="D91" s="6"/>
      <c r="E91" s="276" t="s">
        <v>97</v>
      </c>
      <c r="F91" s="277"/>
      <c r="G91" s="277"/>
      <c r="H91" s="277"/>
      <c r="I91" s="277"/>
      <c r="J91" s="277"/>
      <c r="K91" s="277"/>
    </row>
    <row r="92" spans="2:11" s="40" customFormat="1" ht="21.75" customHeight="1" x14ac:dyDescent="0.25">
      <c r="B92" s="41"/>
      <c r="C92" s="41"/>
      <c r="D92" s="41"/>
      <c r="E92" s="276" t="s">
        <v>98</v>
      </c>
      <c r="F92" s="277"/>
      <c r="G92" s="277"/>
      <c r="H92" s="277"/>
      <c r="I92" s="277"/>
      <c r="J92" s="277"/>
      <c r="K92" s="277"/>
    </row>
    <row r="93" spans="2:11" s="40" customFormat="1" ht="21.75" customHeight="1" x14ac:dyDescent="0.25">
      <c r="B93" s="41"/>
      <c r="C93" s="41"/>
      <c r="D93" s="41"/>
      <c r="E93" s="276" t="s">
        <v>99</v>
      </c>
      <c r="F93" s="277"/>
      <c r="G93" s="277"/>
      <c r="H93" s="277"/>
      <c r="I93" s="277"/>
      <c r="J93" s="277"/>
      <c r="K93" s="277"/>
    </row>
    <row r="94" spans="2:11" s="40" customFormat="1" ht="21.75" customHeight="1" x14ac:dyDescent="0.25">
      <c r="B94" s="41"/>
      <c r="C94" s="41"/>
      <c r="D94" s="41"/>
      <c r="E94" s="276"/>
      <c r="F94" s="277"/>
      <c r="G94" s="277"/>
      <c r="H94" s="277"/>
      <c r="I94" s="277"/>
      <c r="J94" s="277"/>
      <c r="K94" s="277"/>
    </row>
    <row r="95" spans="2:11" s="40" customFormat="1" ht="21.75" customHeight="1" x14ac:dyDescent="0.25">
      <c r="E95" s="277"/>
      <c r="F95" s="277"/>
      <c r="G95" s="277"/>
      <c r="H95" s="277"/>
      <c r="I95" s="277"/>
      <c r="J95" s="277"/>
      <c r="K95" s="277"/>
    </row>
    <row r="96" spans="2:11" s="40" customFormat="1" ht="21.75" customHeight="1" x14ac:dyDescent="0.25">
      <c r="E96" s="276" t="s">
        <v>100</v>
      </c>
      <c r="F96" s="276"/>
      <c r="G96" s="276"/>
      <c r="H96" s="276"/>
      <c r="I96" s="276"/>
      <c r="J96" s="276"/>
      <c r="K96" s="276"/>
    </row>
    <row r="97" spans="5:11" s="40" customFormat="1" ht="21.75" customHeight="1" x14ac:dyDescent="0.25">
      <c r="E97" s="276" t="s">
        <v>101</v>
      </c>
      <c r="F97" s="276"/>
      <c r="G97" s="276"/>
      <c r="H97" s="276"/>
      <c r="I97" s="276"/>
      <c r="J97" s="276"/>
      <c r="K97" s="276"/>
    </row>
    <row r="98" spans="5:11" ht="21.75" customHeight="1" x14ac:dyDescent="0.7"/>
    <row r="99" spans="5:11" ht="20.25" customHeight="1" x14ac:dyDescent="0.7">
      <c r="F99" s="10"/>
      <c r="G99" s="10"/>
      <c r="H99" s="10"/>
      <c r="I99" s="10"/>
      <c r="J99" s="10"/>
    </row>
    <row r="100" spans="5:11" ht="20.25" customHeight="1" x14ac:dyDescent="0.7">
      <c r="F100" s="10"/>
      <c r="G100" s="10"/>
      <c r="H100" s="10"/>
      <c r="I100" s="10"/>
      <c r="J100" s="10"/>
    </row>
    <row r="101" spans="5:11" ht="20.25" customHeight="1" x14ac:dyDescent="0.7">
      <c r="F101" s="10"/>
      <c r="G101" s="10"/>
      <c r="H101" s="10"/>
      <c r="I101" s="10"/>
      <c r="J101" s="10"/>
    </row>
    <row r="102" spans="5:11" ht="20.25" customHeight="1" x14ac:dyDescent="0.7">
      <c r="F102" s="10"/>
      <c r="G102" s="10"/>
      <c r="H102" s="10"/>
      <c r="I102" s="10"/>
      <c r="J102" s="10"/>
    </row>
    <row r="103" spans="5:11" ht="20.25" customHeight="1" x14ac:dyDescent="0.7">
      <c r="F103" s="10"/>
      <c r="G103" s="10"/>
      <c r="H103" s="10"/>
      <c r="I103" s="10"/>
      <c r="J103" s="10"/>
    </row>
    <row r="104" spans="5:11" ht="20.25" customHeight="1" x14ac:dyDescent="0.7">
      <c r="F104" s="10"/>
      <c r="G104" s="10"/>
      <c r="H104" s="10"/>
      <c r="I104" s="10"/>
      <c r="J104" s="10"/>
    </row>
    <row r="105" spans="5:11" ht="20.25" customHeight="1" x14ac:dyDescent="0.7">
      <c r="F105" s="10"/>
      <c r="G105" s="10"/>
      <c r="H105" s="10"/>
      <c r="I105" s="10"/>
      <c r="J105" s="10"/>
    </row>
    <row r="106" spans="5:11" ht="20.25" customHeight="1" x14ac:dyDescent="0.7">
      <c r="F106" s="10"/>
      <c r="G106" s="10"/>
      <c r="H106" s="10"/>
      <c r="I106" s="10"/>
      <c r="J106" s="10"/>
    </row>
    <row r="107" spans="5:11" ht="20.25" customHeight="1" x14ac:dyDescent="0.7">
      <c r="F107" s="10"/>
      <c r="G107" s="10"/>
      <c r="H107" s="10"/>
      <c r="I107" s="10"/>
      <c r="J107" s="10"/>
    </row>
    <row r="108" spans="5:11" ht="20.25" customHeight="1" x14ac:dyDescent="0.7">
      <c r="F108" s="10"/>
      <c r="G108" s="10"/>
      <c r="H108" s="10"/>
      <c r="I108" s="10"/>
      <c r="J108" s="10"/>
    </row>
    <row r="109" spans="5:11" ht="20.25" customHeight="1" x14ac:dyDescent="0.7">
      <c r="F109" s="10"/>
      <c r="G109" s="10"/>
      <c r="H109" s="10"/>
      <c r="I109" s="10"/>
      <c r="J109" s="10"/>
    </row>
    <row r="110" spans="5:11" ht="20.25" customHeight="1" x14ac:dyDescent="0.7">
      <c r="F110" s="10"/>
      <c r="G110" s="10"/>
      <c r="H110" s="10"/>
      <c r="I110" s="10"/>
      <c r="J110" s="10"/>
    </row>
    <row r="111" spans="5:11" ht="20.25" customHeight="1" x14ac:dyDescent="0.7">
      <c r="F111" s="10"/>
      <c r="G111" s="10"/>
      <c r="H111" s="10"/>
      <c r="I111" s="10"/>
      <c r="J111" s="10"/>
    </row>
    <row r="112" spans="5:11" ht="20.25" customHeight="1" x14ac:dyDescent="0.7">
      <c r="F112" s="10"/>
      <c r="G112" s="10"/>
      <c r="H112" s="10"/>
      <c r="I112" s="10"/>
      <c r="J112" s="10"/>
    </row>
    <row r="113" spans="6:10" ht="20.25" customHeight="1" x14ac:dyDescent="0.7">
      <c r="F113" s="10"/>
      <c r="G113" s="10"/>
      <c r="H113" s="10"/>
      <c r="I113" s="10"/>
      <c r="J113" s="10"/>
    </row>
    <row r="114" spans="6:10" ht="20.25" customHeight="1" x14ac:dyDescent="0.7">
      <c r="F114" s="10"/>
      <c r="G114" s="10"/>
      <c r="H114" s="10"/>
      <c r="I114" s="10"/>
      <c r="J114" s="10"/>
    </row>
    <row r="115" spans="6:10" ht="20.25" customHeight="1" x14ac:dyDescent="0.7">
      <c r="F115" s="10"/>
      <c r="G115" s="10"/>
      <c r="H115" s="10"/>
      <c r="I115" s="10"/>
      <c r="J115" s="10"/>
    </row>
    <row r="116" spans="6:10" ht="14.25" customHeight="1" x14ac:dyDescent="0.7">
      <c r="F116" s="10"/>
      <c r="G116" s="10"/>
      <c r="H116" s="10"/>
      <c r="I116" s="10"/>
      <c r="J116" s="10"/>
    </row>
    <row r="117" spans="6:10" ht="14.25" customHeight="1" x14ac:dyDescent="0.7">
      <c r="F117" s="10"/>
      <c r="G117" s="10"/>
      <c r="H117" s="10"/>
      <c r="I117" s="10"/>
      <c r="J117" s="10"/>
    </row>
    <row r="118" spans="6:10" ht="14.25" customHeight="1" x14ac:dyDescent="0.7">
      <c r="F118" s="10"/>
      <c r="G118" s="10"/>
      <c r="H118" s="10"/>
      <c r="I118" s="10"/>
      <c r="J118" s="10"/>
    </row>
    <row r="119" spans="6:10" ht="14.25" customHeight="1" x14ac:dyDescent="0.7">
      <c r="F119" s="10"/>
      <c r="G119" s="10"/>
      <c r="H119" s="10"/>
      <c r="I119" s="10"/>
      <c r="J119" s="10"/>
    </row>
    <row r="120" spans="6:10" ht="14.25" customHeight="1" x14ac:dyDescent="0.7">
      <c r="F120" s="10"/>
      <c r="G120" s="10"/>
      <c r="H120" s="10"/>
      <c r="I120" s="10"/>
      <c r="J120" s="10"/>
    </row>
    <row r="121" spans="6:10" ht="14.25" customHeight="1" x14ac:dyDescent="0.7">
      <c r="F121" s="10"/>
      <c r="G121" s="10"/>
      <c r="H121" s="10"/>
      <c r="I121" s="10"/>
      <c r="J121" s="10"/>
    </row>
    <row r="122" spans="6:10" ht="14.25" customHeight="1" x14ac:dyDescent="0.7">
      <c r="F122" s="10"/>
      <c r="G122" s="10"/>
      <c r="H122" s="10"/>
      <c r="I122" s="10"/>
      <c r="J122" s="10"/>
    </row>
    <row r="123" spans="6:10" ht="14.25" customHeight="1" x14ac:dyDescent="0.7">
      <c r="F123" s="10"/>
      <c r="G123" s="10"/>
      <c r="H123" s="10"/>
      <c r="I123" s="10"/>
      <c r="J123" s="10"/>
    </row>
    <row r="124" spans="6:10" ht="14.25" customHeight="1" x14ac:dyDescent="0.7">
      <c r="F124" s="10"/>
      <c r="G124" s="10"/>
      <c r="H124" s="10"/>
      <c r="I124" s="10"/>
      <c r="J124" s="10"/>
    </row>
    <row r="125" spans="6:10" ht="14.25" customHeight="1" x14ac:dyDescent="0.7">
      <c r="F125" s="10"/>
      <c r="G125" s="10"/>
      <c r="H125" s="10"/>
      <c r="I125" s="10"/>
      <c r="J125" s="10"/>
    </row>
    <row r="126" spans="6:10" ht="14.25" customHeight="1" x14ac:dyDescent="0.7">
      <c r="F126" s="10"/>
      <c r="G126" s="10"/>
      <c r="H126" s="10"/>
      <c r="I126" s="10"/>
      <c r="J126" s="10"/>
    </row>
    <row r="127" spans="6:10" ht="14.25" customHeight="1" x14ac:dyDescent="0.7">
      <c r="F127" s="10"/>
      <c r="G127" s="10"/>
      <c r="H127" s="10"/>
      <c r="I127" s="10"/>
      <c r="J127" s="10"/>
    </row>
    <row r="128" spans="6:10" ht="14.25" customHeight="1" x14ac:dyDescent="0.7">
      <c r="F128" s="10"/>
      <c r="G128" s="10"/>
      <c r="H128" s="10"/>
      <c r="I128" s="10"/>
      <c r="J128" s="10"/>
    </row>
    <row r="129" spans="6:10" ht="14.25" customHeight="1" x14ac:dyDescent="0.7">
      <c r="F129" s="10"/>
      <c r="G129" s="10"/>
      <c r="H129" s="10"/>
      <c r="I129" s="10"/>
      <c r="J129" s="10"/>
    </row>
    <row r="130" spans="6:10" ht="14.25" customHeight="1" x14ac:dyDescent="0.7">
      <c r="F130" s="10"/>
      <c r="G130" s="10"/>
      <c r="H130" s="10"/>
      <c r="I130" s="10"/>
      <c r="J130" s="10"/>
    </row>
    <row r="131" spans="6:10" ht="14.25" customHeight="1" x14ac:dyDescent="0.7">
      <c r="F131" s="10"/>
      <c r="G131" s="10"/>
      <c r="H131" s="10"/>
      <c r="I131" s="10"/>
      <c r="J131" s="10"/>
    </row>
    <row r="132" spans="6:10" ht="14.25" customHeight="1" x14ac:dyDescent="0.7">
      <c r="F132" s="10"/>
      <c r="G132" s="10"/>
      <c r="H132" s="10"/>
      <c r="I132" s="10"/>
      <c r="J132" s="10"/>
    </row>
    <row r="133" spans="6:10" ht="14.25" customHeight="1" x14ac:dyDescent="0.7">
      <c r="F133" s="10"/>
      <c r="G133" s="10"/>
      <c r="H133" s="10"/>
      <c r="I133" s="10"/>
      <c r="J133" s="10"/>
    </row>
    <row r="134" spans="6:10" ht="14.25" customHeight="1" x14ac:dyDescent="0.7">
      <c r="F134" s="10"/>
      <c r="G134" s="10"/>
      <c r="H134" s="10"/>
      <c r="I134" s="10"/>
      <c r="J134" s="10"/>
    </row>
    <row r="135" spans="6:10" ht="14.25" customHeight="1" x14ac:dyDescent="0.7">
      <c r="F135" s="10"/>
      <c r="G135" s="10"/>
      <c r="H135" s="10"/>
      <c r="I135" s="10"/>
      <c r="J135" s="10"/>
    </row>
    <row r="136" spans="6:10" ht="14.25" customHeight="1" x14ac:dyDescent="0.7">
      <c r="F136" s="10"/>
      <c r="G136" s="10"/>
      <c r="H136" s="10"/>
      <c r="I136" s="10"/>
      <c r="J136" s="10"/>
    </row>
    <row r="137" spans="6:10" ht="14.25" customHeight="1" x14ac:dyDescent="0.7">
      <c r="F137" s="10"/>
      <c r="G137" s="10"/>
      <c r="H137" s="10"/>
      <c r="I137" s="10"/>
      <c r="J137" s="10"/>
    </row>
    <row r="138" spans="6:10" ht="14.25" customHeight="1" x14ac:dyDescent="0.7">
      <c r="F138" s="10"/>
      <c r="G138" s="10"/>
      <c r="H138" s="10"/>
      <c r="I138" s="10"/>
      <c r="J138" s="10"/>
    </row>
    <row r="139" spans="6:10" ht="14.25" customHeight="1" x14ac:dyDescent="0.7">
      <c r="F139" s="10"/>
      <c r="G139" s="10"/>
      <c r="H139" s="10"/>
      <c r="I139" s="10"/>
      <c r="J139" s="10"/>
    </row>
    <row r="140" spans="6:10" ht="14.25" customHeight="1" x14ac:dyDescent="0.7">
      <c r="F140" s="10"/>
      <c r="G140" s="10"/>
      <c r="H140" s="10"/>
      <c r="I140" s="10"/>
      <c r="J140" s="10"/>
    </row>
    <row r="141" spans="6:10" ht="14.25" customHeight="1" x14ac:dyDescent="0.7">
      <c r="F141" s="10"/>
      <c r="G141" s="10"/>
      <c r="H141" s="10"/>
      <c r="I141" s="10"/>
      <c r="J141" s="10"/>
    </row>
    <row r="142" spans="6:10" ht="14.25" customHeight="1" x14ac:dyDescent="0.7">
      <c r="F142" s="10"/>
      <c r="G142" s="10"/>
      <c r="H142" s="10"/>
      <c r="I142" s="10"/>
      <c r="J142" s="10"/>
    </row>
    <row r="143" spans="6:10" ht="14.25" customHeight="1" x14ac:dyDescent="0.7">
      <c r="F143" s="10"/>
      <c r="G143" s="10"/>
      <c r="H143" s="10"/>
      <c r="I143" s="10"/>
      <c r="J143" s="10"/>
    </row>
    <row r="144" spans="6:10" ht="14.25" customHeight="1" x14ac:dyDescent="0.7">
      <c r="F144" s="10"/>
      <c r="G144" s="10"/>
      <c r="H144" s="10"/>
      <c r="I144" s="10"/>
      <c r="J144" s="10"/>
    </row>
    <row r="145" spans="6:10" ht="14.25" customHeight="1" x14ac:dyDescent="0.7">
      <c r="F145" s="10"/>
      <c r="G145" s="10"/>
      <c r="H145" s="10"/>
      <c r="I145" s="10"/>
      <c r="J145" s="10"/>
    </row>
    <row r="146" spans="6:10" ht="14.25" customHeight="1" x14ac:dyDescent="0.7">
      <c r="F146" s="10"/>
      <c r="G146" s="10"/>
      <c r="H146" s="10"/>
      <c r="I146" s="10"/>
      <c r="J146" s="10"/>
    </row>
    <row r="147" spans="6:10" ht="14.25" customHeight="1" x14ac:dyDescent="0.7">
      <c r="F147" s="10"/>
      <c r="G147" s="10"/>
      <c r="H147" s="10"/>
      <c r="I147" s="10"/>
      <c r="J147" s="10"/>
    </row>
    <row r="148" spans="6:10" ht="14.25" customHeight="1" x14ac:dyDescent="0.7">
      <c r="F148" s="10"/>
      <c r="G148" s="10"/>
      <c r="H148" s="10"/>
      <c r="I148" s="10"/>
      <c r="J148" s="10"/>
    </row>
    <row r="149" spans="6:10" ht="14.25" customHeight="1" x14ac:dyDescent="0.7">
      <c r="F149" s="10"/>
      <c r="G149" s="10"/>
      <c r="H149" s="10"/>
      <c r="I149" s="10"/>
      <c r="J149" s="10"/>
    </row>
    <row r="150" spans="6:10" ht="14.25" customHeight="1" x14ac:dyDescent="0.7">
      <c r="F150" s="10"/>
      <c r="G150" s="10"/>
      <c r="H150" s="10"/>
      <c r="I150" s="10"/>
      <c r="J150" s="10"/>
    </row>
    <row r="151" spans="6:10" ht="14.25" customHeight="1" x14ac:dyDescent="0.7">
      <c r="F151" s="10"/>
      <c r="G151" s="10"/>
      <c r="H151" s="10"/>
      <c r="I151" s="10"/>
      <c r="J151" s="10"/>
    </row>
    <row r="152" spans="6:10" ht="14.25" customHeight="1" x14ac:dyDescent="0.7">
      <c r="F152" s="10"/>
      <c r="G152" s="10"/>
      <c r="H152" s="10"/>
      <c r="I152" s="10"/>
      <c r="J152" s="10"/>
    </row>
    <row r="153" spans="6:10" ht="14.25" customHeight="1" x14ac:dyDescent="0.7">
      <c r="F153" s="10"/>
      <c r="G153" s="10"/>
      <c r="H153" s="10"/>
      <c r="I153" s="10"/>
      <c r="J153" s="10"/>
    </row>
    <row r="154" spans="6:10" ht="14.25" customHeight="1" x14ac:dyDescent="0.7">
      <c r="F154" s="10"/>
      <c r="G154" s="10"/>
      <c r="H154" s="10"/>
      <c r="I154" s="10"/>
      <c r="J154" s="10"/>
    </row>
    <row r="155" spans="6:10" ht="14.25" customHeight="1" x14ac:dyDescent="0.7">
      <c r="F155" s="10"/>
      <c r="G155" s="10"/>
      <c r="H155" s="10"/>
      <c r="I155" s="10"/>
      <c r="J155" s="10"/>
    </row>
    <row r="156" spans="6:10" ht="14.25" customHeight="1" x14ac:dyDescent="0.7">
      <c r="F156" s="10"/>
      <c r="G156" s="10"/>
      <c r="H156" s="10"/>
      <c r="I156" s="10"/>
      <c r="J156" s="10"/>
    </row>
    <row r="157" spans="6:10" ht="14.25" customHeight="1" x14ac:dyDescent="0.7">
      <c r="F157" s="10"/>
      <c r="G157" s="10"/>
      <c r="H157" s="10"/>
      <c r="I157" s="10"/>
      <c r="J157" s="10"/>
    </row>
    <row r="158" spans="6:10" ht="14.25" customHeight="1" x14ac:dyDescent="0.7">
      <c r="F158" s="10"/>
      <c r="G158" s="10"/>
      <c r="H158" s="10"/>
      <c r="I158" s="10"/>
      <c r="J158" s="10"/>
    </row>
    <row r="159" spans="6:10" ht="14.25" customHeight="1" x14ac:dyDescent="0.7">
      <c r="F159" s="10"/>
      <c r="G159" s="10"/>
      <c r="H159" s="10"/>
      <c r="I159" s="10"/>
      <c r="J159" s="10"/>
    </row>
    <row r="160" spans="6:10" ht="14.25" customHeight="1" x14ac:dyDescent="0.7">
      <c r="F160" s="10"/>
      <c r="G160" s="10"/>
      <c r="H160" s="10"/>
      <c r="I160" s="10"/>
      <c r="J160" s="10"/>
    </row>
    <row r="161" spans="6:10" ht="14.25" customHeight="1" x14ac:dyDescent="0.7">
      <c r="F161" s="10"/>
      <c r="G161" s="10"/>
      <c r="H161" s="10"/>
      <c r="I161" s="10"/>
      <c r="J161" s="10"/>
    </row>
    <row r="162" spans="6:10" ht="14.25" customHeight="1" x14ac:dyDescent="0.7">
      <c r="F162" s="10"/>
      <c r="G162" s="10"/>
      <c r="H162" s="10"/>
      <c r="I162" s="10"/>
      <c r="J162" s="10"/>
    </row>
    <row r="163" spans="6:10" ht="14.25" customHeight="1" x14ac:dyDescent="0.7">
      <c r="F163" s="10"/>
      <c r="G163" s="10"/>
      <c r="H163" s="10"/>
      <c r="I163" s="10"/>
      <c r="J163" s="10"/>
    </row>
    <row r="164" spans="6:10" ht="14.25" customHeight="1" x14ac:dyDescent="0.7">
      <c r="F164" s="10"/>
      <c r="G164" s="10"/>
      <c r="H164" s="10"/>
      <c r="I164" s="10"/>
      <c r="J164" s="10"/>
    </row>
    <row r="165" spans="6:10" ht="14.25" customHeight="1" x14ac:dyDescent="0.7">
      <c r="F165" s="10"/>
      <c r="G165" s="10"/>
      <c r="H165" s="10"/>
      <c r="I165" s="10"/>
      <c r="J165" s="10"/>
    </row>
    <row r="166" spans="6:10" ht="14.25" customHeight="1" x14ac:dyDescent="0.7">
      <c r="F166" s="10"/>
      <c r="G166" s="10"/>
      <c r="H166" s="10"/>
      <c r="I166" s="10"/>
      <c r="J166" s="10"/>
    </row>
    <row r="167" spans="6:10" ht="14.25" customHeight="1" x14ac:dyDescent="0.7">
      <c r="F167" s="10"/>
      <c r="G167" s="10"/>
      <c r="H167" s="10"/>
      <c r="I167" s="10"/>
      <c r="J167" s="10"/>
    </row>
    <row r="168" spans="6:10" ht="14.25" customHeight="1" x14ac:dyDescent="0.7">
      <c r="F168" s="10"/>
      <c r="G168" s="10"/>
      <c r="H168" s="10"/>
      <c r="I168" s="10"/>
      <c r="J168" s="10"/>
    </row>
    <row r="169" spans="6:10" ht="14.25" customHeight="1" x14ac:dyDescent="0.7">
      <c r="F169" s="10"/>
      <c r="G169" s="10"/>
      <c r="H169" s="10"/>
      <c r="I169" s="10"/>
      <c r="J169" s="10"/>
    </row>
    <row r="170" spans="6:10" ht="14.25" customHeight="1" x14ac:dyDescent="0.7">
      <c r="F170" s="10"/>
      <c r="G170" s="10"/>
      <c r="H170" s="10"/>
      <c r="I170" s="10"/>
      <c r="J170" s="10"/>
    </row>
    <row r="171" spans="6:10" ht="14.25" customHeight="1" x14ac:dyDescent="0.7">
      <c r="F171" s="10"/>
      <c r="G171" s="10"/>
      <c r="H171" s="10"/>
      <c r="I171" s="10"/>
      <c r="J171" s="10"/>
    </row>
    <row r="172" spans="6:10" ht="14.25" customHeight="1" x14ac:dyDescent="0.7">
      <c r="F172" s="10"/>
      <c r="G172" s="10"/>
      <c r="H172" s="10"/>
      <c r="I172" s="10"/>
      <c r="J172" s="10"/>
    </row>
    <row r="173" spans="6:10" ht="14.25" customHeight="1" x14ac:dyDescent="0.7">
      <c r="F173" s="10"/>
      <c r="G173" s="10"/>
      <c r="H173" s="10"/>
      <c r="I173" s="10"/>
      <c r="J173" s="10"/>
    </row>
    <row r="174" spans="6:10" ht="14.25" customHeight="1" x14ac:dyDescent="0.7">
      <c r="F174" s="10"/>
      <c r="G174" s="10"/>
      <c r="H174" s="10"/>
      <c r="I174" s="10"/>
      <c r="J174" s="10"/>
    </row>
    <row r="175" spans="6:10" ht="14.25" customHeight="1" x14ac:dyDescent="0.7">
      <c r="F175" s="10"/>
      <c r="G175" s="10"/>
      <c r="H175" s="10"/>
      <c r="I175" s="10"/>
      <c r="J175" s="10"/>
    </row>
    <row r="176" spans="6:10" ht="14.25" customHeight="1" x14ac:dyDescent="0.7">
      <c r="F176" s="10"/>
      <c r="G176" s="10"/>
      <c r="H176" s="10"/>
      <c r="I176" s="10"/>
      <c r="J176" s="10"/>
    </row>
    <row r="177" spans="6:10" ht="14.25" customHeight="1" x14ac:dyDescent="0.7">
      <c r="F177" s="10"/>
      <c r="G177" s="10"/>
      <c r="H177" s="10"/>
      <c r="I177" s="10"/>
      <c r="J177" s="10"/>
    </row>
    <row r="178" spans="6:10" ht="14.25" customHeight="1" x14ac:dyDescent="0.7">
      <c r="F178" s="10"/>
      <c r="G178" s="10"/>
      <c r="H178" s="10"/>
      <c r="I178" s="10"/>
      <c r="J178" s="10"/>
    </row>
    <row r="179" spans="6:10" ht="14.25" customHeight="1" x14ac:dyDescent="0.7">
      <c r="F179" s="10"/>
      <c r="G179" s="10"/>
      <c r="H179" s="10"/>
      <c r="I179" s="10"/>
      <c r="J179" s="10"/>
    </row>
    <row r="180" spans="6:10" ht="14.25" customHeight="1" x14ac:dyDescent="0.7">
      <c r="F180" s="10"/>
      <c r="G180" s="10"/>
      <c r="H180" s="10"/>
      <c r="I180" s="10"/>
      <c r="J180" s="10"/>
    </row>
    <row r="181" spans="6:10" ht="14.25" customHeight="1" x14ac:dyDescent="0.7">
      <c r="F181" s="10"/>
      <c r="G181" s="10"/>
      <c r="H181" s="10"/>
      <c r="I181" s="10"/>
      <c r="J181" s="10"/>
    </row>
    <row r="182" spans="6:10" ht="14.25" customHeight="1" x14ac:dyDescent="0.7">
      <c r="F182" s="10"/>
      <c r="G182" s="10"/>
      <c r="H182" s="10"/>
      <c r="I182" s="10"/>
      <c r="J182" s="10"/>
    </row>
    <row r="183" spans="6:10" ht="14.25" customHeight="1" x14ac:dyDescent="0.7">
      <c r="F183" s="10"/>
      <c r="G183" s="10"/>
      <c r="H183" s="10"/>
      <c r="I183" s="10"/>
      <c r="J183" s="10"/>
    </row>
    <row r="184" spans="6:10" ht="14.25" customHeight="1" x14ac:dyDescent="0.7">
      <c r="F184" s="10"/>
      <c r="G184" s="10"/>
      <c r="H184" s="10"/>
      <c r="I184" s="10"/>
      <c r="J184" s="10"/>
    </row>
    <row r="185" spans="6:10" ht="14.25" customHeight="1" x14ac:dyDescent="0.7">
      <c r="F185" s="10"/>
      <c r="G185" s="10"/>
      <c r="H185" s="10"/>
      <c r="I185" s="10"/>
      <c r="J185" s="10"/>
    </row>
    <row r="186" spans="6:10" ht="14.25" customHeight="1" x14ac:dyDescent="0.7">
      <c r="F186" s="10"/>
      <c r="G186" s="10"/>
      <c r="H186" s="10"/>
      <c r="I186" s="10"/>
      <c r="J186" s="10"/>
    </row>
    <row r="187" spans="6:10" ht="14.25" customHeight="1" x14ac:dyDescent="0.7">
      <c r="F187" s="10"/>
      <c r="G187" s="10"/>
      <c r="H187" s="10"/>
      <c r="I187" s="10"/>
      <c r="J187" s="10"/>
    </row>
    <row r="188" spans="6:10" ht="14.25" customHeight="1" x14ac:dyDescent="0.7">
      <c r="F188" s="10"/>
      <c r="G188" s="10"/>
      <c r="H188" s="10"/>
      <c r="I188" s="10"/>
      <c r="J188" s="10"/>
    </row>
    <row r="189" spans="6:10" ht="14.25" customHeight="1" x14ac:dyDescent="0.7">
      <c r="F189" s="10"/>
      <c r="G189" s="10"/>
      <c r="H189" s="10"/>
      <c r="I189" s="10"/>
      <c r="J189" s="10"/>
    </row>
    <row r="190" spans="6:10" ht="14.25" customHeight="1" x14ac:dyDescent="0.7">
      <c r="F190" s="10"/>
      <c r="G190" s="10"/>
      <c r="H190" s="10"/>
      <c r="I190" s="10"/>
      <c r="J190" s="10"/>
    </row>
    <row r="191" spans="6:10" ht="14.25" customHeight="1" x14ac:dyDescent="0.7">
      <c r="F191" s="10"/>
      <c r="G191" s="10"/>
      <c r="H191" s="10"/>
      <c r="I191" s="10"/>
      <c r="J191" s="10"/>
    </row>
    <row r="192" spans="6:10" ht="14.25" customHeight="1" x14ac:dyDescent="0.7">
      <c r="F192" s="10"/>
      <c r="G192" s="10"/>
      <c r="H192" s="10"/>
      <c r="I192" s="10"/>
      <c r="J192" s="10"/>
    </row>
    <row r="193" spans="6:10" ht="14.25" customHeight="1" x14ac:dyDescent="0.7">
      <c r="F193" s="10"/>
      <c r="G193" s="10"/>
      <c r="H193" s="10"/>
      <c r="I193" s="10"/>
      <c r="J193" s="10"/>
    </row>
    <row r="194" spans="6:10" ht="14.25" customHeight="1" x14ac:dyDescent="0.7">
      <c r="F194" s="10"/>
      <c r="G194" s="10"/>
      <c r="H194" s="10"/>
      <c r="I194" s="10"/>
      <c r="J194" s="10"/>
    </row>
    <row r="195" spans="6:10" ht="14.25" customHeight="1" x14ac:dyDescent="0.7">
      <c r="F195" s="10"/>
      <c r="G195" s="10"/>
      <c r="H195" s="10"/>
      <c r="I195" s="10"/>
      <c r="J195" s="10"/>
    </row>
    <row r="196" spans="6:10" ht="14.25" customHeight="1" x14ac:dyDescent="0.7">
      <c r="F196" s="10"/>
      <c r="G196" s="10"/>
      <c r="H196" s="10"/>
      <c r="I196" s="10"/>
      <c r="J196" s="10"/>
    </row>
    <row r="197" spans="6:10" ht="14.25" customHeight="1" x14ac:dyDescent="0.7">
      <c r="F197" s="10"/>
      <c r="G197" s="10"/>
      <c r="H197" s="10"/>
      <c r="I197" s="10"/>
      <c r="J197" s="10"/>
    </row>
    <row r="198" spans="6:10" ht="14.25" customHeight="1" x14ac:dyDescent="0.7">
      <c r="F198" s="10"/>
      <c r="G198" s="10"/>
      <c r="H198" s="10"/>
      <c r="I198" s="10"/>
      <c r="J198" s="10"/>
    </row>
    <row r="199" spans="6:10" ht="14.25" customHeight="1" x14ac:dyDescent="0.7">
      <c r="F199" s="10"/>
      <c r="G199" s="10"/>
      <c r="H199" s="10"/>
      <c r="I199" s="10"/>
      <c r="J199" s="10"/>
    </row>
    <row r="200" spans="6:10" ht="14.25" customHeight="1" x14ac:dyDescent="0.7">
      <c r="F200" s="10"/>
      <c r="G200" s="10"/>
      <c r="H200" s="10"/>
      <c r="I200" s="10"/>
      <c r="J200" s="10"/>
    </row>
    <row r="201" spans="6:10" ht="14.25" customHeight="1" x14ac:dyDescent="0.7">
      <c r="F201" s="10"/>
      <c r="G201" s="10"/>
      <c r="H201" s="10"/>
      <c r="I201" s="10"/>
      <c r="J201" s="10"/>
    </row>
    <row r="202" spans="6:10" ht="14.25" customHeight="1" x14ac:dyDescent="0.7">
      <c r="F202" s="10"/>
      <c r="G202" s="10"/>
      <c r="H202" s="10"/>
      <c r="I202" s="10"/>
      <c r="J202" s="10"/>
    </row>
    <row r="203" spans="6:10" ht="14.25" customHeight="1" x14ac:dyDescent="0.7">
      <c r="F203" s="10"/>
      <c r="G203" s="10"/>
      <c r="H203" s="10"/>
      <c r="I203" s="10"/>
      <c r="J203" s="10"/>
    </row>
    <row r="204" spans="6:10" ht="14.25" customHeight="1" x14ac:dyDescent="0.7">
      <c r="F204" s="10"/>
      <c r="G204" s="10"/>
      <c r="H204" s="10"/>
      <c r="I204" s="10"/>
      <c r="J204" s="10"/>
    </row>
    <row r="205" spans="6:10" ht="14.25" customHeight="1" x14ac:dyDescent="0.7">
      <c r="F205" s="10"/>
      <c r="G205" s="10"/>
      <c r="H205" s="10"/>
      <c r="I205" s="10"/>
      <c r="J205" s="10"/>
    </row>
    <row r="206" spans="6:10" ht="14.25" customHeight="1" x14ac:dyDescent="0.7">
      <c r="F206" s="10"/>
      <c r="G206" s="10"/>
      <c r="H206" s="10"/>
      <c r="I206" s="10"/>
      <c r="J206" s="10"/>
    </row>
    <row r="207" spans="6:10" ht="14.25" customHeight="1" x14ac:dyDescent="0.7">
      <c r="F207" s="10"/>
      <c r="G207" s="10"/>
      <c r="H207" s="10"/>
      <c r="I207" s="10"/>
      <c r="J207" s="10"/>
    </row>
    <row r="208" spans="6:10" ht="14.25" customHeight="1" x14ac:dyDescent="0.7">
      <c r="F208" s="10"/>
      <c r="G208" s="10"/>
      <c r="H208" s="10"/>
      <c r="I208" s="10"/>
      <c r="J208" s="10"/>
    </row>
    <row r="209" spans="6:10" ht="14.25" customHeight="1" x14ac:dyDescent="0.7">
      <c r="F209" s="10"/>
      <c r="G209" s="10"/>
      <c r="H209" s="10"/>
      <c r="I209" s="10"/>
      <c r="J209" s="10"/>
    </row>
    <row r="210" spans="6:10" ht="14.25" customHeight="1" x14ac:dyDescent="0.7">
      <c r="F210" s="10"/>
      <c r="G210" s="10"/>
      <c r="H210" s="10"/>
      <c r="I210" s="10"/>
      <c r="J210" s="10"/>
    </row>
    <row r="211" spans="6:10" ht="14.25" customHeight="1" x14ac:dyDescent="0.7">
      <c r="F211" s="10"/>
      <c r="G211" s="10"/>
      <c r="H211" s="10"/>
      <c r="I211" s="10"/>
      <c r="J211" s="10"/>
    </row>
    <row r="212" spans="6:10" ht="14.25" customHeight="1" x14ac:dyDescent="0.7">
      <c r="F212" s="10"/>
      <c r="G212" s="10"/>
      <c r="H212" s="10"/>
      <c r="I212" s="10"/>
      <c r="J212" s="10"/>
    </row>
    <row r="213" spans="6:10" ht="14.25" customHeight="1" x14ac:dyDescent="0.7">
      <c r="F213" s="10"/>
      <c r="G213" s="10"/>
      <c r="H213" s="10"/>
      <c r="I213" s="10"/>
      <c r="J213" s="10"/>
    </row>
    <row r="214" spans="6:10" ht="14.25" customHeight="1" x14ac:dyDescent="0.7">
      <c r="F214" s="10"/>
      <c r="G214" s="10"/>
      <c r="H214" s="10"/>
      <c r="I214" s="10"/>
      <c r="J214" s="10"/>
    </row>
    <row r="215" spans="6:10" ht="14.25" customHeight="1" x14ac:dyDescent="0.7">
      <c r="F215" s="10"/>
      <c r="G215" s="10"/>
      <c r="H215" s="10"/>
      <c r="I215" s="10"/>
      <c r="J215" s="10"/>
    </row>
    <row r="216" spans="6:10" ht="14.25" customHeight="1" x14ac:dyDescent="0.7">
      <c r="F216" s="10"/>
      <c r="G216" s="10"/>
      <c r="H216" s="10"/>
      <c r="I216" s="10"/>
      <c r="J216" s="10"/>
    </row>
    <row r="217" spans="6:10" ht="14.25" customHeight="1" x14ac:dyDescent="0.7">
      <c r="F217" s="10"/>
      <c r="G217" s="10"/>
      <c r="H217" s="10"/>
      <c r="I217" s="10"/>
      <c r="J217" s="10"/>
    </row>
    <row r="218" spans="6:10" ht="14.25" customHeight="1" x14ac:dyDescent="0.7">
      <c r="F218" s="10"/>
      <c r="G218" s="10"/>
      <c r="H218" s="10"/>
      <c r="I218" s="10"/>
      <c r="J218" s="10"/>
    </row>
    <row r="219" spans="6:10" ht="14.25" customHeight="1" x14ac:dyDescent="0.7">
      <c r="F219" s="10"/>
      <c r="G219" s="10"/>
      <c r="H219" s="10"/>
      <c r="I219" s="10"/>
      <c r="J219" s="10"/>
    </row>
    <row r="220" spans="6:10" ht="14.25" customHeight="1" x14ac:dyDescent="0.7">
      <c r="F220" s="10"/>
      <c r="G220" s="10"/>
      <c r="H220" s="10"/>
      <c r="I220" s="10"/>
      <c r="J220" s="10"/>
    </row>
    <row r="221" spans="6:10" ht="14.25" customHeight="1" x14ac:dyDescent="0.7">
      <c r="F221" s="10"/>
      <c r="G221" s="10"/>
      <c r="H221" s="10"/>
      <c r="I221" s="10"/>
      <c r="J221" s="10"/>
    </row>
    <row r="222" spans="6:10" ht="14.25" customHeight="1" x14ac:dyDescent="0.7">
      <c r="F222" s="10"/>
      <c r="G222" s="10"/>
      <c r="H222" s="10"/>
      <c r="I222" s="10"/>
      <c r="J222" s="10"/>
    </row>
    <row r="223" spans="6:10" ht="14.25" customHeight="1" x14ac:dyDescent="0.7">
      <c r="F223" s="10"/>
      <c r="G223" s="10"/>
      <c r="H223" s="10"/>
      <c r="I223" s="10"/>
      <c r="J223" s="10"/>
    </row>
    <row r="224" spans="6:10" ht="14.25" customHeight="1" x14ac:dyDescent="0.7">
      <c r="F224" s="10"/>
      <c r="G224" s="10"/>
      <c r="H224" s="10"/>
      <c r="I224" s="10"/>
      <c r="J224" s="10"/>
    </row>
    <row r="225" spans="6:10" ht="14.25" customHeight="1" x14ac:dyDescent="0.7">
      <c r="F225" s="10"/>
      <c r="G225" s="10"/>
      <c r="H225" s="10"/>
      <c r="I225" s="10"/>
      <c r="J225" s="10"/>
    </row>
    <row r="226" spans="6:10" ht="14.25" customHeight="1" x14ac:dyDescent="0.7">
      <c r="F226" s="10"/>
      <c r="G226" s="10"/>
      <c r="H226" s="10"/>
      <c r="I226" s="10"/>
      <c r="J226" s="10"/>
    </row>
    <row r="227" spans="6:10" ht="14.25" customHeight="1" x14ac:dyDescent="0.7">
      <c r="F227" s="10"/>
      <c r="G227" s="10"/>
      <c r="H227" s="10"/>
      <c r="I227" s="10"/>
      <c r="J227" s="10"/>
    </row>
    <row r="228" spans="6:10" ht="14.25" customHeight="1" x14ac:dyDescent="0.7">
      <c r="F228" s="10"/>
      <c r="G228" s="10"/>
      <c r="H228" s="10"/>
      <c r="I228" s="10"/>
      <c r="J228" s="10"/>
    </row>
    <row r="229" spans="6:10" ht="14.25" customHeight="1" x14ac:dyDescent="0.7">
      <c r="F229" s="10"/>
      <c r="G229" s="10"/>
      <c r="H229" s="10"/>
      <c r="I229" s="10"/>
      <c r="J229" s="10"/>
    </row>
    <row r="230" spans="6:10" ht="14.25" customHeight="1" x14ac:dyDescent="0.7">
      <c r="F230" s="10"/>
      <c r="G230" s="10"/>
      <c r="H230" s="10"/>
      <c r="I230" s="10"/>
      <c r="J230" s="10"/>
    </row>
    <row r="231" spans="6:10" ht="14.25" customHeight="1" x14ac:dyDescent="0.7">
      <c r="F231" s="10"/>
      <c r="G231" s="10"/>
      <c r="H231" s="10"/>
      <c r="I231" s="10"/>
      <c r="J231" s="10"/>
    </row>
    <row r="232" spans="6:10" ht="14.25" customHeight="1" x14ac:dyDescent="0.7">
      <c r="F232" s="10"/>
      <c r="G232" s="10"/>
      <c r="H232" s="10"/>
      <c r="I232" s="10"/>
      <c r="J232" s="10"/>
    </row>
    <row r="233" spans="6:10" ht="14.25" customHeight="1" x14ac:dyDescent="0.7">
      <c r="F233" s="10"/>
      <c r="G233" s="10"/>
      <c r="H233" s="10"/>
      <c r="I233" s="10"/>
      <c r="J233" s="10"/>
    </row>
    <row r="234" spans="6:10" ht="14.25" customHeight="1" x14ac:dyDescent="0.7">
      <c r="F234" s="10"/>
      <c r="G234" s="10"/>
      <c r="H234" s="10"/>
      <c r="I234" s="10"/>
      <c r="J234" s="10"/>
    </row>
    <row r="235" spans="6:10" ht="14.25" customHeight="1" x14ac:dyDescent="0.7">
      <c r="F235" s="10"/>
      <c r="G235" s="10"/>
      <c r="H235" s="10"/>
      <c r="I235" s="10"/>
      <c r="J235" s="10"/>
    </row>
    <row r="236" spans="6:10" ht="14.25" customHeight="1" x14ac:dyDescent="0.7">
      <c r="F236" s="10"/>
      <c r="G236" s="10"/>
      <c r="H236" s="10"/>
      <c r="I236" s="10"/>
      <c r="J236" s="10"/>
    </row>
    <row r="237" spans="6:10" ht="14.25" customHeight="1" x14ac:dyDescent="0.7">
      <c r="F237" s="10"/>
      <c r="G237" s="10"/>
      <c r="H237" s="10"/>
      <c r="I237" s="10"/>
      <c r="J237" s="10"/>
    </row>
    <row r="238" spans="6:10" ht="14.25" customHeight="1" x14ac:dyDescent="0.7">
      <c r="F238" s="10"/>
      <c r="G238" s="10"/>
      <c r="H238" s="10"/>
      <c r="I238" s="10"/>
      <c r="J238" s="10"/>
    </row>
    <row r="239" spans="6:10" ht="14.25" customHeight="1" x14ac:dyDescent="0.7">
      <c r="F239" s="10"/>
      <c r="G239" s="10"/>
      <c r="H239" s="10"/>
      <c r="I239" s="10"/>
      <c r="J239" s="10"/>
    </row>
    <row r="240" spans="6:10" ht="14.25" customHeight="1" x14ac:dyDescent="0.7">
      <c r="F240" s="10"/>
      <c r="G240" s="10"/>
      <c r="H240" s="10"/>
      <c r="I240" s="10"/>
      <c r="J240" s="10"/>
    </row>
    <row r="241" spans="6:10" ht="14.25" customHeight="1" x14ac:dyDescent="0.7">
      <c r="F241" s="10"/>
      <c r="G241" s="10"/>
      <c r="H241" s="10"/>
      <c r="I241" s="10"/>
      <c r="J241" s="10"/>
    </row>
    <row r="242" spans="6:10" ht="14.25" customHeight="1" x14ac:dyDescent="0.7">
      <c r="F242" s="10"/>
      <c r="G242" s="10"/>
      <c r="H242" s="10"/>
      <c r="I242" s="10"/>
      <c r="J242" s="10"/>
    </row>
    <row r="243" spans="6:10" ht="14.25" customHeight="1" x14ac:dyDescent="0.7">
      <c r="F243" s="10"/>
      <c r="G243" s="10"/>
      <c r="H243" s="10"/>
      <c r="I243" s="10"/>
      <c r="J243" s="10"/>
    </row>
    <row r="244" spans="6:10" ht="14.25" customHeight="1" x14ac:dyDescent="0.7">
      <c r="F244" s="10"/>
      <c r="G244" s="10"/>
      <c r="H244" s="10"/>
      <c r="I244" s="10"/>
      <c r="J244" s="10"/>
    </row>
    <row r="245" spans="6:10" ht="14.25" customHeight="1" x14ac:dyDescent="0.7">
      <c r="F245" s="10"/>
      <c r="G245" s="10"/>
      <c r="H245" s="10"/>
      <c r="I245" s="10"/>
      <c r="J245" s="10"/>
    </row>
    <row r="246" spans="6:10" ht="14.25" customHeight="1" x14ac:dyDescent="0.7">
      <c r="F246" s="10"/>
      <c r="G246" s="10"/>
      <c r="H246" s="10"/>
      <c r="I246" s="10"/>
      <c r="J246" s="10"/>
    </row>
    <row r="247" spans="6:10" ht="14.25" customHeight="1" x14ac:dyDescent="0.7">
      <c r="F247" s="10"/>
      <c r="G247" s="10"/>
      <c r="H247" s="10"/>
      <c r="I247" s="10"/>
      <c r="J247" s="10"/>
    </row>
    <row r="248" spans="6:10" ht="14.25" customHeight="1" x14ac:dyDescent="0.7">
      <c r="F248" s="10"/>
      <c r="G248" s="10"/>
      <c r="H248" s="10"/>
      <c r="I248" s="10"/>
      <c r="J248" s="10"/>
    </row>
    <row r="249" spans="6:10" ht="14.25" customHeight="1" x14ac:dyDescent="0.7">
      <c r="F249" s="10"/>
      <c r="G249" s="10"/>
      <c r="H249" s="10"/>
      <c r="I249" s="10"/>
      <c r="J249" s="10"/>
    </row>
    <row r="250" spans="6:10" ht="14.25" customHeight="1" x14ac:dyDescent="0.7">
      <c r="F250" s="10"/>
      <c r="G250" s="10"/>
      <c r="H250" s="10"/>
      <c r="I250" s="10"/>
      <c r="J250" s="10"/>
    </row>
    <row r="251" spans="6:10" ht="14.25" customHeight="1" x14ac:dyDescent="0.7">
      <c r="F251" s="10"/>
      <c r="G251" s="10"/>
      <c r="H251" s="10"/>
      <c r="I251" s="10"/>
      <c r="J251" s="10"/>
    </row>
    <row r="252" spans="6:10" ht="14.25" customHeight="1" x14ac:dyDescent="0.7">
      <c r="F252" s="10"/>
      <c r="G252" s="10"/>
      <c r="H252" s="10"/>
      <c r="I252" s="10"/>
      <c r="J252" s="10"/>
    </row>
    <row r="253" spans="6:10" ht="14.25" customHeight="1" x14ac:dyDescent="0.7">
      <c r="F253" s="10"/>
      <c r="G253" s="10"/>
      <c r="H253" s="10"/>
      <c r="I253" s="10"/>
      <c r="J253" s="10"/>
    </row>
    <row r="254" spans="6:10" ht="14.25" customHeight="1" x14ac:dyDescent="0.7">
      <c r="F254" s="10"/>
      <c r="G254" s="10"/>
      <c r="H254" s="10"/>
      <c r="I254" s="10"/>
      <c r="J254" s="10"/>
    </row>
    <row r="255" spans="6:10" ht="14.25" customHeight="1" x14ac:dyDescent="0.7">
      <c r="F255" s="10"/>
      <c r="G255" s="10"/>
      <c r="H255" s="10"/>
      <c r="I255" s="10"/>
      <c r="J255" s="10"/>
    </row>
    <row r="256" spans="6:10" ht="14.25" customHeight="1" x14ac:dyDescent="0.7">
      <c r="F256" s="10"/>
      <c r="G256" s="10"/>
      <c r="H256" s="10"/>
      <c r="I256" s="10"/>
      <c r="J256" s="10"/>
    </row>
    <row r="257" spans="6:10" ht="14.25" customHeight="1" x14ac:dyDescent="0.7">
      <c r="F257" s="10"/>
      <c r="G257" s="10"/>
      <c r="H257" s="10"/>
      <c r="I257" s="10"/>
      <c r="J257" s="10"/>
    </row>
    <row r="258" spans="6:10" ht="14.25" customHeight="1" x14ac:dyDescent="0.7">
      <c r="F258" s="10"/>
      <c r="G258" s="10"/>
      <c r="H258" s="10"/>
      <c r="I258" s="10"/>
      <c r="J258" s="10"/>
    </row>
    <row r="259" spans="6:10" ht="14.25" customHeight="1" x14ac:dyDescent="0.7">
      <c r="F259" s="10"/>
      <c r="G259" s="10"/>
      <c r="H259" s="10"/>
      <c r="I259" s="10"/>
      <c r="J259" s="10"/>
    </row>
    <row r="260" spans="6:10" ht="14.25" customHeight="1" x14ac:dyDescent="0.7">
      <c r="F260" s="10"/>
      <c r="G260" s="10"/>
      <c r="H260" s="10"/>
      <c r="I260" s="10"/>
      <c r="J260" s="10"/>
    </row>
    <row r="261" spans="6:10" ht="14.25" customHeight="1" x14ac:dyDescent="0.7">
      <c r="F261" s="10"/>
      <c r="G261" s="10"/>
      <c r="H261" s="10"/>
      <c r="I261" s="10"/>
      <c r="J261" s="10"/>
    </row>
    <row r="262" spans="6:10" ht="14.25" customHeight="1" x14ac:dyDescent="0.7">
      <c r="F262" s="10"/>
      <c r="G262" s="10"/>
      <c r="H262" s="10"/>
      <c r="I262" s="10"/>
      <c r="J262" s="10"/>
    </row>
    <row r="263" spans="6:10" ht="14.25" customHeight="1" x14ac:dyDescent="0.7">
      <c r="F263" s="10"/>
      <c r="G263" s="10"/>
      <c r="H263" s="10"/>
      <c r="I263" s="10"/>
      <c r="J263" s="10"/>
    </row>
    <row r="264" spans="6:10" ht="14.25" customHeight="1" x14ac:dyDescent="0.7">
      <c r="F264" s="10"/>
      <c r="G264" s="10"/>
      <c r="H264" s="10"/>
      <c r="I264" s="10"/>
      <c r="J264" s="10"/>
    </row>
    <row r="265" spans="6:10" ht="14.25" customHeight="1" x14ac:dyDescent="0.7">
      <c r="F265" s="10"/>
      <c r="G265" s="10"/>
      <c r="H265" s="10"/>
      <c r="I265" s="10"/>
      <c r="J265" s="10"/>
    </row>
    <row r="266" spans="6:10" ht="14.25" customHeight="1" x14ac:dyDescent="0.7">
      <c r="F266" s="10"/>
      <c r="G266" s="10"/>
      <c r="H266" s="10"/>
      <c r="I266" s="10"/>
      <c r="J266" s="10"/>
    </row>
    <row r="267" spans="6:10" ht="14.25" customHeight="1" x14ac:dyDescent="0.7">
      <c r="F267" s="10"/>
      <c r="G267" s="10"/>
      <c r="H267" s="10"/>
      <c r="I267" s="10"/>
      <c r="J267" s="10"/>
    </row>
    <row r="268" spans="6:10" ht="14.25" customHeight="1" x14ac:dyDescent="0.7">
      <c r="F268" s="10"/>
      <c r="G268" s="10"/>
      <c r="H268" s="10"/>
      <c r="I268" s="10"/>
      <c r="J268" s="10"/>
    </row>
    <row r="269" spans="6:10" ht="14.25" customHeight="1" x14ac:dyDescent="0.7">
      <c r="F269" s="10"/>
      <c r="G269" s="10"/>
      <c r="H269" s="10"/>
      <c r="I269" s="10"/>
      <c r="J269" s="10"/>
    </row>
    <row r="270" spans="6:10" ht="14.25" customHeight="1" x14ac:dyDescent="0.7">
      <c r="F270" s="10"/>
      <c r="G270" s="10"/>
      <c r="H270" s="10"/>
      <c r="I270" s="10"/>
      <c r="J270" s="10"/>
    </row>
    <row r="271" spans="6:10" ht="14.25" customHeight="1" x14ac:dyDescent="0.7">
      <c r="F271" s="10"/>
      <c r="G271" s="10"/>
      <c r="H271" s="10"/>
      <c r="I271" s="10"/>
      <c r="J271" s="10"/>
    </row>
    <row r="272" spans="6:10" ht="14.25" customHeight="1" x14ac:dyDescent="0.7">
      <c r="F272" s="10"/>
      <c r="G272" s="10"/>
      <c r="H272" s="10"/>
      <c r="I272" s="10"/>
      <c r="J272" s="10"/>
    </row>
    <row r="273" spans="6:10" ht="14.25" customHeight="1" x14ac:dyDescent="0.7">
      <c r="F273" s="10"/>
      <c r="G273" s="10"/>
      <c r="H273" s="10"/>
      <c r="I273" s="10"/>
      <c r="J273" s="10"/>
    </row>
    <row r="274" spans="6:10" ht="14.25" customHeight="1" x14ac:dyDescent="0.7">
      <c r="F274" s="10"/>
      <c r="G274" s="10"/>
      <c r="H274" s="10"/>
      <c r="I274" s="10"/>
      <c r="J274" s="10"/>
    </row>
    <row r="275" spans="6:10" ht="14.25" customHeight="1" x14ac:dyDescent="0.7">
      <c r="F275" s="10"/>
      <c r="G275" s="10"/>
      <c r="H275" s="10"/>
      <c r="I275" s="10"/>
      <c r="J275" s="10"/>
    </row>
    <row r="276" spans="6:10" ht="14.25" customHeight="1" x14ac:dyDescent="0.7">
      <c r="F276" s="10"/>
      <c r="G276" s="10"/>
      <c r="H276" s="10"/>
      <c r="I276" s="10"/>
      <c r="J276" s="10"/>
    </row>
    <row r="277" spans="6:10" ht="14.25" customHeight="1" x14ac:dyDescent="0.7">
      <c r="F277" s="10"/>
      <c r="G277" s="10"/>
      <c r="H277" s="10"/>
      <c r="I277" s="10"/>
      <c r="J277" s="10"/>
    </row>
    <row r="278" spans="6:10" ht="14.25" customHeight="1" x14ac:dyDescent="0.7">
      <c r="F278" s="10"/>
      <c r="G278" s="10"/>
      <c r="H278" s="10"/>
      <c r="I278" s="10"/>
      <c r="J278" s="10"/>
    </row>
    <row r="279" spans="6:10" ht="14.25" customHeight="1" x14ac:dyDescent="0.7">
      <c r="F279" s="10"/>
      <c r="G279" s="10"/>
      <c r="H279" s="10"/>
      <c r="I279" s="10"/>
      <c r="J279" s="10"/>
    </row>
    <row r="280" spans="6:10" ht="14.25" customHeight="1" x14ac:dyDescent="0.7">
      <c r="F280" s="10"/>
      <c r="G280" s="10"/>
      <c r="H280" s="10"/>
      <c r="I280" s="10"/>
      <c r="J280" s="10"/>
    </row>
    <row r="281" spans="6:10" ht="14.25" customHeight="1" x14ac:dyDescent="0.7">
      <c r="F281" s="10"/>
      <c r="G281" s="10"/>
      <c r="H281" s="10"/>
      <c r="I281" s="10"/>
      <c r="J281" s="10"/>
    </row>
    <row r="282" spans="6:10" ht="14.25" customHeight="1" x14ac:dyDescent="0.7">
      <c r="F282" s="10"/>
      <c r="G282" s="10"/>
      <c r="H282" s="10"/>
      <c r="I282" s="10"/>
      <c r="J282" s="10"/>
    </row>
    <row r="283" spans="6:10" ht="14.25" customHeight="1" x14ac:dyDescent="0.7">
      <c r="F283" s="10"/>
      <c r="G283" s="10"/>
      <c r="H283" s="10"/>
      <c r="I283" s="10"/>
      <c r="J283" s="10"/>
    </row>
    <row r="284" spans="6:10" ht="14.25" customHeight="1" x14ac:dyDescent="0.7">
      <c r="F284" s="10"/>
      <c r="G284" s="10"/>
      <c r="H284" s="10"/>
      <c r="I284" s="10"/>
      <c r="J284" s="10"/>
    </row>
    <row r="285" spans="6:10" ht="14.25" customHeight="1" x14ac:dyDescent="0.7">
      <c r="F285" s="10"/>
      <c r="G285" s="10"/>
      <c r="H285" s="10"/>
      <c r="I285" s="10"/>
      <c r="J285" s="10"/>
    </row>
    <row r="286" spans="6:10" ht="14.25" customHeight="1" x14ac:dyDescent="0.7">
      <c r="F286" s="10"/>
      <c r="G286" s="10"/>
      <c r="H286" s="10"/>
      <c r="I286" s="10"/>
      <c r="J286" s="10"/>
    </row>
    <row r="287" spans="6:10" ht="14.25" customHeight="1" x14ac:dyDescent="0.7">
      <c r="F287" s="10"/>
      <c r="G287" s="10"/>
      <c r="H287" s="10"/>
      <c r="I287" s="10"/>
      <c r="J287" s="10"/>
    </row>
    <row r="288" spans="6:10" ht="14.25" customHeight="1" x14ac:dyDescent="0.7">
      <c r="F288" s="10"/>
      <c r="G288" s="10"/>
      <c r="H288" s="10"/>
      <c r="I288" s="10"/>
      <c r="J288" s="10"/>
    </row>
    <row r="289" spans="6:10" ht="14.25" customHeight="1" x14ac:dyDescent="0.7">
      <c r="F289" s="10"/>
      <c r="G289" s="10"/>
      <c r="H289" s="10"/>
      <c r="I289" s="10"/>
      <c r="J289" s="10"/>
    </row>
    <row r="290" spans="6:10" ht="14.25" customHeight="1" x14ac:dyDescent="0.7">
      <c r="F290" s="10"/>
      <c r="G290" s="10"/>
      <c r="H290" s="10"/>
      <c r="I290" s="10"/>
      <c r="J290" s="10"/>
    </row>
    <row r="291" spans="6:10" ht="14.25" customHeight="1" x14ac:dyDescent="0.7">
      <c r="F291" s="10"/>
      <c r="G291" s="10"/>
      <c r="H291" s="10"/>
      <c r="I291" s="10"/>
      <c r="J291" s="10"/>
    </row>
    <row r="292" spans="6:10" ht="14.25" customHeight="1" x14ac:dyDescent="0.7">
      <c r="F292" s="10"/>
      <c r="G292" s="10"/>
      <c r="H292" s="10"/>
      <c r="I292" s="10"/>
      <c r="J292" s="10"/>
    </row>
    <row r="293" spans="6:10" ht="14.25" customHeight="1" x14ac:dyDescent="0.7">
      <c r="F293" s="10"/>
      <c r="G293" s="10"/>
      <c r="H293" s="10"/>
      <c r="I293" s="10"/>
      <c r="J293" s="10"/>
    </row>
    <row r="294" spans="6:10" ht="14.25" customHeight="1" x14ac:dyDescent="0.7">
      <c r="F294" s="10"/>
      <c r="G294" s="10"/>
      <c r="H294" s="10"/>
      <c r="I294" s="10"/>
      <c r="J294" s="10"/>
    </row>
    <row r="295" spans="6:10" ht="14.25" customHeight="1" x14ac:dyDescent="0.7">
      <c r="F295" s="10"/>
      <c r="G295" s="10"/>
      <c r="H295" s="10"/>
      <c r="I295" s="10"/>
      <c r="J295" s="10"/>
    </row>
    <row r="296" spans="6:10" ht="14.25" customHeight="1" x14ac:dyDescent="0.7">
      <c r="F296" s="10"/>
      <c r="G296" s="10"/>
      <c r="H296" s="10"/>
      <c r="I296" s="10"/>
      <c r="J296" s="10"/>
    </row>
    <row r="297" spans="6:10" ht="14.25" customHeight="1" x14ac:dyDescent="0.7">
      <c r="F297" s="10"/>
      <c r="G297" s="10"/>
      <c r="H297" s="10"/>
      <c r="I297" s="10"/>
      <c r="J297" s="10"/>
    </row>
    <row r="298" spans="6:10" ht="14.25" customHeight="1" x14ac:dyDescent="0.7">
      <c r="F298" s="10"/>
      <c r="G298" s="10"/>
      <c r="H298" s="10"/>
      <c r="I298" s="10"/>
      <c r="J298" s="10"/>
    </row>
    <row r="299" spans="6:10" ht="14.25" customHeight="1" x14ac:dyDescent="0.7">
      <c r="F299" s="10"/>
      <c r="G299" s="10"/>
      <c r="H299" s="10"/>
      <c r="I299" s="10"/>
      <c r="J299" s="10"/>
    </row>
    <row r="300" spans="6:10" ht="14.25" customHeight="1" x14ac:dyDescent="0.7">
      <c r="F300" s="10"/>
      <c r="G300" s="10"/>
      <c r="H300" s="10"/>
      <c r="I300" s="10"/>
      <c r="J300" s="10"/>
    </row>
    <row r="301" spans="6:10" ht="14.25" customHeight="1" x14ac:dyDescent="0.7">
      <c r="F301" s="10"/>
      <c r="G301" s="10"/>
      <c r="H301" s="10"/>
      <c r="I301" s="10"/>
      <c r="J301" s="10"/>
    </row>
    <row r="302" spans="6:10" ht="14.25" customHeight="1" x14ac:dyDescent="0.7">
      <c r="F302" s="10"/>
      <c r="G302" s="10"/>
      <c r="H302" s="10"/>
      <c r="I302" s="10"/>
      <c r="J302" s="10"/>
    </row>
    <row r="303" spans="6:10" ht="14.25" customHeight="1" x14ac:dyDescent="0.7">
      <c r="F303" s="10"/>
      <c r="G303" s="10"/>
      <c r="H303" s="10"/>
      <c r="I303" s="10"/>
      <c r="J303" s="10"/>
    </row>
    <row r="304" spans="6:10" ht="14.25" customHeight="1" x14ac:dyDescent="0.7">
      <c r="F304" s="10"/>
      <c r="G304" s="10"/>
      <c r="H304" s="10"/>
      <c r="I304" s="10"/>
      <c r="J304" s="10"/>
    </row>
    <row r="305" spans="6:10" ht="14.25" customHeight="1" x14ac:dyDescent="0.7">
      <c r="F305" s="10"/>
      <c r="G305" s="10"/>
      <c r="H305" s="10"/>
      <c r="I305" s="10"/>
      <c r="J305" s="10"/>
    </row>
    <row r="306" spans="6:10" ht="14.25" customHeight="1" x14ac:dyDescent="0.7">
      <c r="F306" s="10"/>
      <c r="G306" s="10"/>
      <c r="H306" s="10"/>
      <c r="I306" s="10"/>
      <c r="J306" s="10"/>
    </row>
    <row r="307" spans="6:10" ht="14.25" customHeight="1" x14ac:dyDescent="0.7">
      <c r="F307" s="10"/>
      <c r="G307" s="10"/>
      <c r="H307" s="10"/>
      <c r="I307" s="10"/>
      <c r="J307" s="10"/>
    </row>
    <row r="308" spans="6:10" ht="14.25" customHeight="1" x14ac:dyDescent="0.7">
      <c r="F308" s="10"/>
      <c r="G308" s="10"/>
      <c r="H308" s="10"/>
      <c r="I308" s="10"/>
      <c r="J308" s="10"/>
    </row>
    <row r="309" spans="6:10" ht="14.25" customHeight="1" x14ac:dyDescent="0.7">
      <c r="F309" s="10"/>
      <c r="G309" s="10"/>
      <c r="H309" s="10"/>
      <c r="I309" s="10"/>
      <c r="J309" s="10"/>
    </row>
    <row r="310" spans="6:10" ht="14.25" customHeight="1" x14ac:dyDescent="0.7">
      <c r="F310" s="10"/>
      <c r="G310" s="10"/>
      <c r="H310" s="10"/>
      <c r="I310" s="10"/>
      <c r="J310" s="10"/>
    </row>
    <row r="311" spans="6:10" ht="14.25" customHeight="1" x14ac:dyDescent="0.7">
      <c r="F311" s="10"/>
      <c r="G311" s="10"/>
      <c r="H311" s="10"/>
      <c r="I311" s="10"/>
      <c r="J311" s="10"/>
    </row>
    <row r="312" spans="6:10" ht="14.25" customHeight="1" x14ac:dyDescent="0.7">
      <c r="F312" s="10"/>
      <c r="G312" s="10"/>
      <c r="H312" s="10"/>
      <c r="I312" s="10"/>
      <c r="J312" s="10"/>
    </row>
    <row r="313" spans="6:10" ht="14.25" customHeight="1" x14ac:dyDescent="0.7">
      <c r="F313" s="10"/>
      <c r="G313" s="10"/>
      <c r="H313" s="10"/>
      <c r="I313" s="10"/>
      <c r="J313" s="10"/>
    </row>
    <row r="314" spans="6:10" ht="14.25" customHeight="1" x14ac:dyDescent="0.7">
      <c r="F314" s="10"/>
      <c r="G314" s="10"/>
      <c r="H314" s="10"/>
      <c r="I314" s="10"/>
      <c r="J314" s="10"/>
    </row>
    <row r="315" spans="6:10" ht="14.25" customHeight="1" x14ac:dyDescent="0.7">
      <c r="F315" s="10"/>
      <c r="G315" s="10"/>
      <c r="H315" s="10"/>
      <c r="I315" s="10"/>
      <c r="J315" s="10"/>
    </row>
    <row r="316" spans="6:10" ht="14.25" customHeight="1" x14ac:dyDescent="0.7">
      <c r="F316" s="10"/>
      <c r="G316" s="10"/>
      <c r="H316" s="10"/>
      <c r="I316" s="10"/>
      <c r="J316" s="10"/>
    </row>
    <row r="317" spans="6:10" ht="14.25" customHeight="1" x14ac:dyDescent="0.7">
      <c r="F317" s="10"/>
      <c r="G317" s="10"/>
      <c r="H317" s="10"/>
      <c r="I317" s="10"/>
      <c r="J317" s="10"/>
    </row>
    <row r="318" spans="6:10" ht="14.25" customHeight="1" x14ac:dyDescent="0.7">
      <c r="F318" s="10"/>
      <c r="G318" s="10"/>
      <c r="H318" s="10"/>
      <c r="I318" s="10"/>
      <c r="J318" s="10"/>
    </row>
    <row r="319" spans="6:10" ht="14.25" customHeight="1" x14ac:dyDescent="0.7">
      <c r="F319" s="10"/>
      <c r="G319" s="10"/>
      <c r="H319" s="10"/>
      <c r="I319" s="10"/>
      <c r="J319" s="10"/>
    </row>
    <row r="320" spans="6:10" ht="14.25" customHeight="1" x14ac:dyDescent="0.7">
      <c r="F320" s="10"/>
      <c r="G320" s="10"/>
      <c r="H320" s="10"/>
      <c r="I320" s="10"/>
      <c r="J320" s="10"/>
    </row>
    <row r="321" spans="6:10" ht="14.25" customHeight="1" x14ac:dyDescent="0.7">
      <c r="F321" s="10"/>
      <c r="G321" s="10"/>
      <c r="H321" s="10"/>
      <c r="I321" s="10"/>
      <c r="J321" s="10"/>
    </row>
    <row r="322" spans="6:10" ht="14.25" customHeight="1" x14ac:dyDescent="0.7">
      <c r="F322" s="10"/>
      <c r="G322" s="10"/>
      <c r="H322" s="10"/>
      <c r="I322" s="10"/>
      <c r="J322" s="10"/>
    </row>
    <row r="323" spans="6:10" ht="14.25" customHeight="1" x14ac:dyDescent="0.7">
      <c r="F323" s="10"/>
      <c r="G323" s="10"/>
      <c r="H323" s="10"/>
      <c r="I323" s="10"/>
      <c r="J323" s="10"/>
    </row>
    <row r="324" spans="6:10" ht="14.25" customHeight="1" x14ac:dyDescent="0.7">
      <c r="F324" s="10"/>
      <c r="G324" s="10"/>
      <c r="H324" s="10"/>
      <c r="I324" s="10"/>
      <c r="J324" s="10"/>
    </row>
    <row r="325" spans="6:10" ht="14.25" customHeight="1" x14ac:dyDescent="0.7">
      <c r="F325" s="10"/>
      <c r="G325" s="10"/>
      <c r="H325" s="10"/>
      <c r="I325" s="10"/>
      <c r="J325" s="10"/>
    </row>
    <row r="326" spans="6:10" ht="14.25" customHeight="1" x14ac:dyDescent="0.7">
      <c r="F326" s="10"/>
      <c r="G326" s="10"/>
      <c r="H326" s="10"/>
      <c r="I326" s="10"/>
      <c r="J326" s="10"/>
    </row>
    <row r="327" spans="6:10" ht="14.25" customHeight="1" x14ac:dyDescent="0.7">
      <c r="F327" s="10"/>
      <c r="G327" s="10"/>
      <c r="H327" s="10"/>
      <c r="I327" s="10"/>
      <c r="J327" s="10"/>
    </row>
    <row r="328" spans="6:10" ht="14.25" customHeight="1" x14ac:dyDescent="0.7">
      <c r="F328" s="10"/>
      <c r="G328" s="10"/>
      <c r="H328" s="10"/>
      <c r="I328" s="10"/>
      <c r="J328" s="10"/>
    </row>
    <row r="329" spans="6:10" ht="14.25" customHeight="1" x14ac:dyDescent="0.7">
      <c r="F329" s="10"/>
      <c r="G329" s="10"/>
      <c r="H329" s="10"/>
      <c r="I329" s="10"/>
      <c r="J329" s="10"/>
    </row>
    <row r="330" spans="6:10" ht="14.25" customHeight="1" x14ac:dyDescent="0.7">
      <c r="F330" s="10"/>
      <c r="G330" s="10"/>
      <c r="H330" s="10"/>
      <c r="I330" s="10"/>
      <c r="J330" s="10"/>
    </row>
    <row r="331" spans="6:10" ht="14.25" customHeight="1" x14ac:dyDescent="0.7">
      <c r="F331" s="10"/>
      <c r="G331" s="10"/>
      <c r="H331" s="10"/>
      <c r="I331" s="10"/>
      <c r="J331" s="10"/>
    </row>
    <row r="332" spans="6:10" ht="14.25" customHeight="1" x14ac:dyDescent="0.7">
      <c r="F332" s="10"/>
      <c r="G332" s="10"/>
      <c r="H332" s="10"/>
      <c r="I332" s="10"/>
      <c r="J332" s="10"/>
    </row>
    <row r="333" spans="6:10" ht="14.25" customHeight="1" x14ac:dyDescent="0.7">
      <c r="F333" s="10"/>
      <c r="G333" s="10"/>
      <c r="H333" s="10"/>
      <c r="I333" s="10"/>
      <c r="J333" s="10"/>
    </row>
    <row r="334" spans="6:10" ht="14.25" customHeight="1" x14ac:dyDescent="0.7">
      <c r="F334" s="10"/>
      <c r="G334" s="10"/>
      <c r="H334" s="10"/>
      <c r="I334" s="10"/>
      <c r="J334" s="10"/>
    </row>
    <row r="335" spans="6:10" ht="14.25" customHeight="1" x14ac:dyDescent="0.7">
      <c r="F335" s="10"/>
      <c r="G335" s="10"/>
      <c r="H335" s="10"/>
      <c r="I335" s="10"/>
      <c r="J335" s="10"/>
    </row>
    <row r="336" spans="6:10" ht="14.25" customHeight="1" x14ac:dyDescent="0.7">
      <c r="F336" s="10"/>
      <c r="G336" s="10"/>
      <c r="H336" s="10"/>
      <c r="I336" s="10"/>
      <c r="J336" s="10"/>
    </row>
    <row r="337" spans="6:10" ht="14.25" customHeight="1" x14ac:dyDescent="0.7">
      <c r="F337" s="10"/>
      <c r="G337" s="10"/>
      <c r="H337" s="10"/>
      <c r="I337" s="10"/>
      <c r="J337" s="10"/>
    </row>
    <row r="338" spans="6:10" ht="14.25" customHeight="1" x14ac:dyDescent="0.7">
      <c r="F338" s="10"/>
      <c r="G338" s="10"/>
      <c r="H338" s="10"/>
      <c r="I338" s="10"/>
      <c r="J338" s="10"/>
    </row>
    <row r="339" spans="6:10" ht="14.25" customHeight="1" x14ac:dyDescent="0.7">
      <c r="F339" s="10"/>
      <c r="G339" s="10"/>
      <c r="H339" s="10"/>
      <c r="I339" s="10"/>
      <c r="J339" s="10"/>
    </row>
    <row r="340" spans="6:10" ht="14.25" customHeight="1" x14ac:dyDescent="0.7">
      <c r="F340" s="10"/>
      <c r="G340" s="10"/>
      <c r="H340" s="10"/>
      <c r="I340" s="10"/>
      <c r="J340" s="10"/>
    </row>
    <row r="341" spans="6:10" ht="14.25" customHeight="1" x14ac:dyDescent="0.7">
      <c r="F341" s="10"/>
      <c r="G341" s="10"/>
      <c r="H341" s="10"/>
      <c r="I341" s="10"/>
      <c r="J341" s="10"/>
    </row>
    <row r="342" spans="6:10" ht="14.25" customHeight="1" x14ac:dyDescent="0.7">
      <c r="F342" s="10"/>
      <c r="G342" s="10"/>
      <c r="H342" s="10"/>
      <c r="I342" s="10"/>
      <c r="J342" s="10"/>
    </row>
    <row r="343" spans="6:10" ht="14.25" customHeight="1" x14ac:dyDescent="0.7">
      <c r="F343" s="10"/>
      <c r="G343" s="10"/>
      <c r="H343" s="10"/>
      <c r="I343" s="10"/>
      <c r="J343" s="10"/>
    </row>
    <row r="344" spans="6:10" ht="14.25" customHeight="1" x14ac:dyDescent="0.7">
      <c r="F344" s="10"/>
      <c r="G344" s="10"/>
      <c r="H344" s="10"/>
      <c r="I344" s="10"/>
      <c r="J344" s="10"/>
    </row>
    <row r="345" spans="6:10" ht="14.25" customHeight="1" x14ac:dyDescent="0.7">
      <c r="F345" s="10"/>
      <c r="G345" s="10"/>
      <c r="H345" s="10"/>
      <c r="I345" s="10"/>
      <c r="J345" s="10"/>
    </row>
    <row r="346" spans="6:10" ht="14.25" customHeight="1" x14ac:dyDescent="0.7">
      <c r="F346" s="10"/>
      <c r="G346" s="10"/>
      <c r="H346" s="10"/>
      <c r="I346" s="10"/>
      <c r="J346" s="10"/>
    </row>
    <row r="347" spans="6:10" ht="14.25" customHeight="1" x14ac:dyDescent="0.7">
      <c r="F347" s="10"/>
      <c r="G347" s="10"/>
      <c r="H347" s="10"/>
      <c r="I347" s="10"/>
      <c r="J347" s="10"/>
    </row>
    <row r="348" spans="6:10" ht="14.25" customHeight="1" x14ac:dyDescent="0.7">
      <c r="F348" s="10"/>
      <c r="G348" s="10"/>
      <c r="H348" s="10"/>
      <c r="I348" s="10"/>
      <c r="J348" s="10"/>
    </row>
    <row r="349" spans="6:10" ht="14.25" customHeight="1" x14ac:dyDescent="0.7">
      <c r="F349" s="10"/>
      <c r="G349" s="10"/>
      <c r="H349" s="10"/>
      <c r="I349" s="10"/>
      <c r="J349" s="10"/>
    </row>
    <row r="350" spans="6:10" ht="14.25" customHeight="1" x14ac:dyDescent="0.7">
      <c r="F350" s="10"/>
      <c r="G350" s="10"/>
      <c r="H350" s="10"/>
      <c r="I350" s="10"/>
      <c r="J350" s="10"/>
    </row>
    <row r="351" spans="6:10" ht="14.25" customHeight="1" x14ac:dyDescent="0.7">
      <c r="F351" s="10"/>
      <c r="G351" s="10"/>
      <c r="H351" s="10"/>
      <c r="I351" s="10"/>
      <c r="J351" s="10"/>
    </row>
    <row r="352" spans="6:10" ht="14.25" customHeight="1" x14ac:dyDescent="0.7">
      <c r="F352" s="10"/>
      <c r="G352" s="10"/>
      <c r="H352" s="10"/>
      <c r="I352" s="10"/>
      <c r="J352" s="10"/>
    </row>
    <row r="353" spans="6:10" ht="14.25" customHeight="1" x14ac:dyDescent="0.7">
      <c r="F353" s="10"/>
      <c r="G353" s="10"/>
      <c r="H353" s="10"/>
      <c r="I353" s="10"/>
      <c r="J353" s="10"/>
    </row>
    <row r="354" spans="6:10" ht="14.25" customHeight="1" x14ac:dyDescent="0.7">
      <c r="F354" s="10"/>
      <c r="G354" s="10"/>
      <c r="H354" s="10"/>
      <c r="I354" s="10"/>
      <c r="J354" s="10"/>
    </row>
    <row r="355" spans="6:10" ht="14.25" customHeight="1" x14ac:dyDescent="0.7">
      <c r="F355" s="10"/>
      <c r="G355" s="10"/>
      <c r="H355" s="10"/>
      <c r="I355" s="10"/>
      <c r="J355" s="10"/>
    </row>
    <row r="356" spans="6:10" ht="14.25" customHeight="1" x14ac:dyDescent="0.7">
      <c r="F356" s="10"/>
      <c r="G356" s="10"/>
      <c r="H356" s="10"/>
      <c r="I356" s="10"/>
      <c r="J356" s="10"/>
    </row>
    <row r="357" spans="6:10" ht="14.25" customHeight="1" x14ac:dyDescent="0.7">
      <c r="F357" s="10"/>
      <c r="G357" s="10"/>
      <c r="H357" s="10"/>
      <c r="I357" s="10"/>
      <c r="J357" s="10"/>
    </row>
    <row r="358" spans="6:10" ht="14.25" customHeight="1" x14ac:dyDescent="0.7">
      <c r="F358" s="10"/>
      <c r="G358" s="10"/>
      <c r="H358" s="10"/>
      <c r="I358" s="10"/>
      <c r="J358" s="10"/>
    </row>
    <row r="359" spans="6:10" ht="14.25" customHeight="1" x14ac:dyDescent="0.7">
      <c r="F359" s="10"/>
      <c r="G359" s="10"/>
      <c r="H359" s="10"/>
      <c r="I359" s="10"/>
      <c r="J359" s="10"/>
    </row>
    <row r="360" spans="6:10" ht="14.25" customHeight="1" x14ac:dyDescent="0.7">
      <c r="F360" s="10"/>
      <c r="G360" s="10"/>
      <c r="H360" s="10"/>
      <c r="I360" s="10"/>
      <c r="J360" s="10"/>
    </row>
    <row r="361" spans="6:10" ht="14.25" customHeight="1" x14ac:dyDescent="0.7">
      <c r="F361" s="10"/>
      <c r="G361" s="10"/>
      <c r="H361" s="10"/>
      <c r="I361" s="10"/>
      <c r="J361" s="10"/>
    </row>
    <row r="362" spans="6:10" ht="14.25" customHeight="1" x14ac:dyDescent="0.7">
      <c r="F362" s="10"/>
      <c r="G362" s="10"/>
      <c r="H362" s="10"/>
      <c r="I362" s="10"/>
      <c r="J362" s="10"/>
    </row>
    <row r="363" spans="6:10" ht="14.25" customHeight="1" x14ac:dyDescent="0.7">
      <c r="F363" s="10"/>
      <c r="G363" s="10"/>
      <c r="H363" s="10"/>
      <c r="I363" s="10"/>
      <c r="J363" s="10"/>
    </row>
    <row r="364" spans="6:10" ht="14.25" customHeight="1" x14ac:dyDescent="0.7">
      <c r="F364" s="10"/>
      <c r="G364" s="10"/>
      <c r="H364" s="10"/>
      <c r="I364" s="10"/>
      <c r="J364" s="10"/>
    </row>
    <row r="365" spans="6:10" ht="14.25" customHeight="1" x14ac:dyDescent="0.7">
      <c r="F365" s="10"/>
      <c r="G365" s="10"/>
      <c r="H365" s="10"/>
      <c r="I365" s="10"/>
      <c r="J365" s="10"/>
    </row>
    <row r="366" spans="6:10" ht="14.25" customHeight="1" x14ac:dyDescent="0.7">
      <c r="F366" s="10"/>
      <c r="G366" s="10"/>
      <c r="H366" s="10"/>
      <c r="I366" s="10"/>
      <c r="J366" s="10"/>
    </row>
    <row r="367" spans="6:10" ht="14.25" customHeight="1" x14ac:dyDescent="0.7">
      <c r="F367" s="10"/>
      <c r="G367" s="10"/>
      <c r="H367" s="10"/>
      <c r="I367" s="10"/>
      <c r="J367" s="10"/>
    </row>
    <row r="368" spans="6:10" ht="14.25" customHeight="1" x14ac:dyDescent="0.7">
      <c r="F368" s="10"/>
      <c r="G368" s="10"/>
      <c r="H368" s="10"/>
      <c r="I368" s="10"/>
      <c r="J368" s="10"/>
    </row>
    <row r="369" spans="6:10" ht="14.25" customHeight="1" x14ac:dyDescent="0.7">
      <c r="F369" s="10"/>
      <c r="G369" s="10"/>
      <c r="H369" s="10"/>
      <c r="I369" s="10"/>
      <c r="J369" s="10"/>
    </row>
    <row r="370" spans="6:10" ht="14.25" customHeight="1" x14ac:dyDescent="0.7">
      <c r="F370" s="10"/>
      <c r="G370" s="10"/>
      <c r="H370" s="10"/>
      <c r="I370" s="10"/>
      <c r="J370" s="10"/>
    </row>
    <row r="371" spans="6:10" ht="14.25" customHeight="1" x14ac:dyDescent="0.7">
      <c r="F371" s="10"/>
      <c r="G371" s="10"/>
      <c r="H371" s="10"/>
      <c r="I371" s="10"/>
      <c r="J371" s="10"/>
    </row>
    <row r="372" spans="6:10" ht="14.25" customHeight="1" x14ac:dyDescent="0.7">
      <c r="F372" s="10"/>
      <c r="G372" s="10"/>
      <c r="H372" s="10"/>
      <c r="I372" s="10"/>
      <c r="J372" s="10"/>
    </row>
    <row r="373" spans="6:10" ht="14.25" customHeight="1" x14ac:dyDescent="0.7">
      <c r="F373" s="10"/>
      <c r="G373" s="10"/>
      <c r="H373" s="10"/>
      <c r="I373" s="10"/>
      <c r="J373" s="10"/>
    </row>
    <row r="374" spans="6:10" ht="14.25" customHeight="1" x14ac:dyDescent="0.7">
      <c r="F374" s="10"/>
      <c r="G374" s="10"/>
      <c r="H374" s="10"/>
      <c r="I374" s="10"/>
      <c r="J374" s="10"/>
    </row>
    <row r="375" spans="6:10" ht="14.25" customHeight="1" x14ac:dyDescent="0.7">
      <c r="F375" s="10"/>
      <c r="G375" s="10"/>
      <c r="H375" s="10"/>
      <c r="I375" s="10"/>
      <c r="J375" s="10"/>
    </row>
    <row r="376" spans="6:10" ht="14.25" customHeight="1" x14ac:dyDescent="0.7">
      <c r="F376" s="10"/>
      <c r="G376" s="10"/>
      <c r="H376" s="10"/>
      <c r="I376" s="10"/>
      <c r="J376" s="10"/>
    </row>
    <row r="377" spans="6:10" ht="14.25" customHeight="1" x14ac:dyDescent="0.7">
      <c r="F377" s="10"/>
      <c r="G377" s="10"/>
      <c r="H377" s="10"/>
      <c r="I377" s="10"/>
      <c r="J377" s="10"/>
    </row>
    <row r="378" spans="6:10" ht="14.25" customHeight="1" x14ac:dyDescent="0.7">
      <c r="F378" s="10"/>
      <c r="G378" s="10"/>
      <c r="H378" s="10"/>
      <c r="I378" s="10"/>
      <c r="J378" s="10"/>
    </row>
    <row r="379" spans="6:10" ht="14.25" customHeight="1" x14ac:dyDescent="0.7">
      <c r="F379" s="10"/>
      <c r="G379" s="10"/>
      <c r="H379" s="10"/>
      <c r="I379" s="10"/>
      <c r="J379" s="10"/>
    </row>
    <row r="380" spans="6:10" ht="14.25" customHeight="1" x14ac:dyDescent="0.7">
      <c r="F380" s="10"/>
      <c r="G380" s="10"/>
      <c r="H380" s="10"/>
      <c r="I380" s="10"/>
      <c r="J380" s="10"/>
    </row>
    <row r="381" spans="6:10" ht="14.25" customHeight="1" x14ac:dyDescent="0.7">
      <c r="F381" s="10"/>
      <c r="G381" s="10"/>
      <c r="H381" s="10"/>
      <c r="I381" s="10"/>
      <c r="J381" s="10"/>
    </row>
    <row r="382" spans="6:10" ht="14.25" customHeight="1" x14ac:dyDescent="0.7">
      <c r="F382" s="10"/>
      <c r="G382" s="10"/>
      <c r="H382" s="10"/>
      <c r="I382" s="10"/>
      <c r="J382" s="10"/>
    </row>
    <row r="383" spans="6:10" ht="14.25" customHeight="1" x14ac:dyDescent="0.7">
      <c r="F383" s="10"/>
      <c r="G383" s="10"/>
      <c r="H383" s="10"/>
      <c r="I383" s="10"/>
      <c r="J383" s="10"/>
    </row>
    <row r="384" spans="6:10" ht="14.25" customHeight="1" x14ac:dyDescent="0.7">
      <c r="F384" s="10"/>
      <c r="G384" s="10"/>
      <c r="H384" s="10"/>
      <c r="I384" s="10"/>
      <c r="J384" s="10"/>
    </row>
    <row r="385" spans="6:10" ht="14.25" customHeight="1" x14ac:dyDescent="0.7">
      <c r="F385" s="10"/>
      <c r="G385" s="10"/>
      <c r="H385" s="10"/>
      <c r="I385" s="10"/>
      <c r="J385" s="10"/>
    </row>
    <row r="386" spans="6:10" ht="14.25" customHeight="1" x14ac:dyDescent="0.7">
      <c r="F386" s="10"/>
      <c r="G386" s="10"/>
      <c r="H386" s="10"/>
      <c r="I386" s="10"/>
      <c r="J386" s="10"/>
    </row>
    <row r="387" spans="6:10" ht="14.25" customHeight="1" x14ac:dyDescent="0.7">
      <c r="F387" s="10"/>
      <c r="G387" s="10"/>
      <c r="H387" s="10"/>
      <c r="I387" s="10"/>
      <c r="J387" s="10"/>
    </row>
    <row r="388" spans="6:10" ht="14.25" customHeight="1" x14ac:dyDescent="0.7">
      <c r="F388" s="10"/>
      <c r="G388" s="10"/>
      <c r="H388" s="10"/>
      <c r="I388" s="10"/>
      <c r="J388" s="10"/>
    </row>
    <row r="389" spans="6:10" ht="14.25" customHeight="1" x14ac:dyDescent="0.7">
      <c r="F389" s="10"/>
      <c r="G389" s="10"/>
      <c r="H389" s="10"/>
      <c r="I389" s="10"/>
      <c r="J389" s="10"/>
    </row>
    <row r="390" spans="6:10" ht="14.25" customHeight="1" x14ac:dyDescent="0.7">
      <c r="F390" s="10"/>
      <c r="G390" s="10"/>
      <c r="H390" s="10"/>
      <c r="I390" s="10"/>
      <c r="J390" s="10"/>
    </row>
    <row r="391" spans="6:10" ht="14.25" customHeight="1" x14ac:dyDescent="0.7">
      <c r="F391" s="10"/>
      <c r="G391" s="10"/>
      <c r="H391" s="10"/>
      <c r="I391" s="10"/>
      <c r="J391" s="10"/>
    </row>
    <row r="392" spans="6:10" ht="14.25" customHeight="1" x14ac:dyDescent="0.7">
      <c r="F392" s="10"/>
      <c r="G392" s="10"/>
      <c r="H392" s="10"/>
      <c r="I392" s="10"/>
      <c r="J392" s="10"/>
    </row>
    <row r="393" spans="6:10" ht="14.25" customHeight="1" x14ac:dyDescent="0.7">
      <c r="F393" s="10"/>
      <c r="G393" s="10"/>
      <c r="H393" s="10"/>
      <c r="I393" s="10"/>
      <c r="J393" s="10"/>
    </row>
    <row r="394" spans="6:10" ht="14.25" customHeight="1" x14ac:dyDescent="0.7">
      <c r="F394" s="10"/>
      <c r="G394" s="10"/>
      <c r="H394" s="10"/>
      <c r="I394" s="10"/>
      <c r="J394" s="10"/>
    </row>
    <row r="395" spans="6:10" ht="14.25" customHeight="1" x14ac:dyDescent="0.7">
      <c r="F395" s="10"/>
      <c r="G395" s="10"/>
      <c r="H395" s="10"/>
      <c r="I395" s="10"/>
      <c r="J395" s="10"/>
    </row>
    <row r="396" spans="6:10" ht="14.25" customHeight="1" x14ac:dyDescent="0.7">
      <c r="F396" s="10"/>
      <c r="G396" s="10"/>
      <c r="H396" s="10"/>
      <c r="I396" s="10"/>
      <c r="J396" s="10"/>
    </row>
    <row r="397" spans="6:10" ht="14.25" customHeight="1" x14ac:dyDescent="0.7">
      <c r="F397" s="10"/>
      <c r="G397" s="10"/>
      <c r="H397" s="10"/>
      <c r="I397" s="10"/>
      <c r="J397" s="10"/>
    </row>
    <row r="398" spans="6:10" ht="14.25" customHeight="1" x14ac:dyDescent="0.7">
      <c r="F398" s="10"/>
      <c r="G398" s="10"/>
      <c r="H398" s="10"/>
      <c r="I398" s="10"/>
      <c r="J398" s="10"/>
    </row>
    <row r="399" spans="6:10" ht="14.25" customHeight="1" x14ac:dyDescent="0.7">
      <c r="F399" s="10"/>
      <c r="G399" s="10"/>
      <c r="H399" s="10"/>
      <c r="I399" s="10"/>
      <c r="J399" s="10"/>
    </row>
    <row r="400" spans="6:10" ht="14.25" customHeight="1" x14ac:dyDescent="0.7">
      <c r="F400" s="10"/>
      <c r="G400" s="10"/>
      <c r="H400" s="10"/>
      <c r="I400" s="10"/>
      <c r="J400" s="10"/>
    </row>
    <row r="401" spans="6:10" ht="14.25" customHeight="1" x14ac:dyDescent="0.7">
      <c r="F401" s="10"/>
      <c r="G401" s="10"/>
      <c r="H401" s="10"/>
      <c r="I401" s="10"/>
      <c r="J401" s="10"/>
    </row>
    <row r="402" spans="6:10" ht="14.25" customHeight="1" x14ac:dyDescent="0.7">
      <c r="F402" s="10"/>
      <c r="G402" s="10"/>
      <c r="H402" s="10"/>
      <c r="I402" s="10"/>
      <c r="J402" s="10"/>
    </row>
    <row r="403" spans="6:10" ht="14.25" customHeight="1" x14ac:dyDescent="0.7">
      <c r="F403" s="10"/>
      <c r="G403" s="10"/>
      <c r="H403" s="10"/>
      <c r="I403" s="10"/>
      <c r="J403" s="10"/>
    </row>
    <row r="404" spans="6:10" ht="14.25" customHeight="1" x14ac:dyDescent="0.7">
      <c r="F404" s="10"/>
      <c r="G404" s="10"/>
      <c r="H404" s="10"/>
      <c r="I404" s="10"/>
      <c r="J404" s="10"/>
    </row>
    <row r="405" spans="6:10" ht="14.25" customHeight="1" x14ac:dyDescent="0.7">
      <c r="F405" s="10"/>
      <c r="G405" s="10"/>
      <c r="H405" s="10"/>
      <c r="I405" s="10"/>
      <c r="J405" s="10"/>
    </row>
    <row r="406" spans="6:10" ht="14.25" customHeight="1" x14ac:dyDescent="0.7">
      <c r="F406" s="10"/>
      <c r="G406" s="10"/>
      <c r="H406" s="10"/>
      <c r="I406" s="10"/>
      <c r="J406" s="10"/>
    </row>
    <row r="407" spans="6:10" ht="14.25" customHeight="1" x14ac:dyDescent="0.7">
      <c r="F407" s="10"/>
      <c r="G407" s="10"/>
      <c r="H407" s="10"/>
      <c r="I407" s="10"/>
      <c r="J407" s="10"/>
    </row>
    <row r="408" spans="6:10" ht="14.25" customHeight="1" x14ac:dyDescent="0.7">
      <c r="F408" s="10"/>
      <c r="G408" s="10"/>
      <c r="H408" s="10"/>
      <c r="I408" s="10"/>
      <c r="J408" s="10"/>
    </row>
    <row r="409" spans="6:10" ht="14.25" customHeight="1" x14ac:dyDescent="0.7">
      <c r="F409" s="10"/>
      <c r="G409" s="10"/>
      <c r="H409" s="10"/>
      <c r="I409" s="10"/>
      <c r="J409" s="10"/>
    </row>
    <row r="410" spans="6:10" ht="14.25" customHeight="1" x14ac:dyDescent="0.7">
      <c r="F410" s="10"/>
      <c r="G410" s="10"/>
      <c r="H410" s="10"/>
      <c r="I410" s="10"/>
      <c r="J410" s="10"/>
    </row>
    <row r="411" spans="6:10" ht="14.25" customHeight="1" x14ac:dyDescent="0.7">
      <c r="F411" s="10"/>
      <c r="G411" s="10"/>
      <c r="H411" s="10"/>
      <c r="I411" s="10"/>
      <c r="J411" s="10"/>
    </row>
    <row r="412" spans="6:10" ht="14.25" customHeight="1" x14ac:dyDescent="0.7">
      <c r="F412" s="10"/>
      <c r="G412" s="10"/>
      <c r="H412" s="10"/>
      <c r="I412" s="10"/>
      <c r="J412" s="10"/>
    </row>
    <row r="413" spans="6:10" ht="14.25" customHeight="1" x14ac:dyDescent="0.7">
      <c r="F413" s="10"/>
      <c r="G413" s="10"/>
      <c r="H413" s="10"/>
      <c r="I413" s="10"/>
      <c r="J413" s="10"/>
    </row>
    <row r="414" spans="6:10" ht="14.25" customHeight="1" x14ac:dyDescent="0.7">
      <c r="F414" s="10"/>
      <c r="G414" s="10"/>
      <c r="H414" s="10"/>
      <c r="I414" s="10"/>
      <c r="J414" s="10"/>
    </row>
    <row r="415" spans="6:10" ht="14.25" customHeight="1" x14ac:dyDescent="0.7">
      <c r="F415" s="10"/>
      <c r="G415" s="10"/>
      <c r="H415" s="10"/>
      <c r="I415" s="10"/>
      <c r="J415" s="10"/>
    </row>
    <row r="416" spans="6:10" ht="14.25" customHeight="1" x14ac:dyDescent="0.7">
      <c r="F416" s="10"/>
      <c r="G416" s="10"/>
      <c r="H416" s="10"/>
      <c r="I416" s="10"/>
      <c r="J416" s="10"/>
    </row>
    <row r="417" spans="6:10" ht="14.25" customHeight="1" x14ac:dyDescent="0.7">
      <c r="F417" s="10"/>
      <c r="G417" s="10"/>
      <c r="H417" s="10"/>
      <c r="I417" s="10"/>
      <c r="J417" s="10"/>
    </row>
    <row r="418" spans="6:10" ht="14.25" customHeight="1" x14ac:dyDescent="0.7">
      <c r="F418" s="10"/>
      <c r="G418" s="10"/>
      <c r="H418" s="10"/>
      <c r="I418" s="10"/>
      <c r="J418" s="10"/>
    </row>
    <row r="419" spans="6:10" ht="14.25" customHeight="1" x14ac:dyDescent="0.7">
      <c r="F419" s="10"/>
      <c r="G419" s="10"/>
      <c r="H419" s="10"/>
      <c r="I419" s="10"/>
      <c r="J419" s="10"/>
    </row>
    <row r="420" spans="6:10" ht="14.25" customHeight="1" x14ac:dyDescent="0.7">
      <c r="F420" s="10"/>
      <c r="G420" s="10"/>
      <c r="H420" s="10"/>
      <c r="I420" s="10"/>
      <c r="J420" s="10"/>
    </row>
    <row r="421" spans="6:10" ht="14.25" customHeight="1" x14ac:dyDescent="0.7">
      <c r="F421" s="10"/>
      <c r="G421" s="10"/>
      <c r="H421" s="10"/>
      <c r="I421" s="10"/>
      <c r="J421" s="10"/>
    </row>
    <row r="422" spans="6:10" ht="14.25" customHeight="1" x14ac:dyDescent="0.7">
      <c r="F422" s="10"/>
      <c r="G422" s="10"/>
      <c r="H422" s="10"/>
      <c r="I422" s="10"/>
      <c r="J422" s="10"/>
    </row>
    <row r="423" spans="6:10" ht="14.25" customHeight="1" x14ac:dyDescent="0.7">
      <c r="F423" s="10"/>
      <c r="G423" s="10"/>
      <c r="H423" s="10"/>
      <c r="I423" s="10"/>
      <c r="J423" s="10"/>
    </row>
    <row r="424" spans="6:10" ht="14.25" customHeight="1" x14ac:dyDescent="0.7">
      <c r="F424" s="10"/>
      <c r="G424" s="10"/>
      <c r="H424" s="10"/>
      <c r="I424" s="10"/>
      <c r="J424" s="10"/>
    </row>
    <row r="425" spans="6:10" ht="14.25" customHeight="1" x14ac:dyDescent="0.7">
      <c r="F425" s="10"/>
      <c r="G425" s="10"/>
      <c r="H425" s="10"/>
      <c r="I425" s="10"/>
      <c r="J425" s="10"/>
    </row>
    <row r="426" spans="6:10" ht="14.25" customHeight="1" x14ac:dyDescent="0.7">
      <c r="F426" s="10"/>
      <c r="G426" s="10"/>
      <c r="H426" s="10"/>
      <c r="I426" s="10"/>
      <c r="J426" s="10"/>
    </row>
    <row r="427" spans="6:10" ht="14.25" customHeight="1" x14ac:dyDescent="0.7">
      <c r="F427" s="10"/>
      <c r="G427" s="10"/>
      <c r="H427" s="10"/>
      <c r="I427" s="10"/>
      <c r="J427" s="10"/>
    </row>
    <row r="428" spans="6:10" ht="14.25" customHeight="1" x14ac:dyDescent="0.7">
      <c r="F428" s="10"/>
      <c r="G428" s="10"/>
      <c r="H428" s="10"/>
      <c r="I428" s="10"/>
      <c r="J428" s="10"/>
    </row>
    <row r="429" spans="6:10" ht="14.25" customHeight="1" x14ac:dyDescent="0.7">
      <c r="F429" s="10"/>
      <c r="G429" s="10"/>
      <c r="H429" s="10"/>
      <c r="I429" s="10"/>
      <c r="J429" s="10"/>
    </row>
    <row r="430" spans="6:10" ht="14.25" customHeight="1" x14ac:dyDescent="0.7">
      <c r="F430" s="10"/>
      <c r="G430" s="10"/>
      <c r="H430" s="10"/>
      <c r="I430" s="10"/>
      <c r="J430" s="10"/>
    </row>
    <row r="431" spans="6:10" ht="14.25" customHeight="1" x14ac:dyDescent="0.7">
      <c r="F431" s="10"/>
      <c r="G431" s="10"/>
      <c r="H431" s="10"/>
      <c r="I431" s="10"/>
      <c r="J431" s="10"/>
    </row>
    <row r="432" spans="6:10" ht="14.25" customHeight="1" x14ac:dyDescent="0.7">
      <c r="F432" s="10"/>
      <c r="G432" s="10"/>
      <c r="H432" s="10"/>
      <c r="I432" s="10"/>
      <c r="J432" s="10"/>
    </row>
    <row r="433" spans="6:10" ht="14.25" customHeight="1" x14ac:dyDescent="0.7">
      <c r="F433" s="10"/>
      <c r="G433" s="10"/>
      <c r="H433" s="10"/>
      <c r="I433" s="10"/>
      <c r="J433" s="10"/>
    </row>
    <row r="434" spans="6:10" ht="14.25" customHeight="1" x14ac:dyDescent="0.7">
      <c r="F434" s="10"/>
      <c r="G434" s="10"/>
      <c r="H434" s="10"/>
      <c r="I434" s="10"/>
      <c r="J434" s="10"/>
    </row>
    <row r="435" spans="6:10" ht="14.25" customHeight="1" x14ac:dyDescent="0.7">
      <c r="F435" s="10"/>
      <c r="G435" s="10"/>
      <c r="H435" s="10"/>
      <c r="I435" s="10"/>
      <c r="J435" s="10"/>
    </row>
    <row r="436" spans="6:10" ht="14.25" customHeight="1" x14ac:dyDescent="0.7">
      <c r="F436" s="10"/>
      <c r="G436" s="10"/>
      <c r="H436" s="10"/>
      <c r="I436" s="10"/>
      <c r="J436" s="10"/>
    </row>
    <row r="437" spans="6:10" ht="14.25" customHeight="1" x14ac:dyDescent="0.7">
      <c r="F437" s="10"/>
      <c r="G437" s="10"/>
      <c r="H437" s="10"/>
      <c r="I437" s="10"/>
      <c r="J437" s="10"/>
    </row>
    <row r="438" spans="6:10" ht="14.25" customHeight="1" x14ac:dyDescent="0.7">
      <c r="F438" s="10"/>
      <c r="G438" s="10"/>
      <c r="H438" s="10"/>
      <c r="I438" s="10"/>
      <c r="J438" s="10"/>
    </row>
    <row r="439" spans="6:10" ht="14.25" customHeight="1" x14ac:dyDescent="0.7">
      <c r="F439" s="10"/>
      <c r="G439" s="10"/>
      <c r="H439" s="10"/>
      <c r="I439" s="10"/>
      <c r="J439" s="10"/>
    </row>
    <row r="440" spans="6:10" ht="14.25" customHeight="1" x14ac:dyDescent="0.7">
      <c r="F440" s="10"/>
      <c r="G440" s="10"/>
      <c r="H440" s="10"/>
      <c r="I440" s="10"/>
      <c r="J440" s="10"/>
    </row>
    <row r="441" spans="6:10" ht="14.25" customHeight="1" x14ac:dyDescent="0.7">
      <c r="F441" s="10"/>
      <c r="G441" s="10"/>
      <c r="H441" s="10"/>
      <c r="I441" s="10"/>
      <c r="J441" s="10"/>
    </row>
    <row r="442" spans="6:10" ht="14.25" customHeight="1" x14ac:dyDescent="0.7">
      <c r="F442" s="10"/>
      <c r="G442" s="10"/>
      <c r="H442" s="10"/>
      <c r="I442" s="10"/>
      <c r="J442" s="10"/>
    </row>
    <row r="443" spans="6:10" ht="14.25" customHeight="1" x14ac:dyDescent="0.7">
      <c r="F443" s="10"/>
      <c r="G443" s="10"/>
      <c r="H443" s="10"/>
      <c r="I443" s="10"/>
      <c r="J443" s="10"/>
    </row>
    <row r="444" spans="6:10" ht="14.25" customHeight="1" x14ac:dyDescent="0.7">
      <c r="F444" s="10"/>
      <c r="G444" s="10"/>
      <c r="H444" s="10"/>
      <c r="I444" s="10"/>
      <c r="J444" s="10"/>
    </row>
    <row r="445" spans="6:10" ht="14.25" customHeight="1" x14ac:dyDescent="0.7">
      <c r="F445" s="10"/>
      <c r="G445" s="10"/>
      <c r="H445" s="10"/>
      <c r="I445" s="10"/>
      <c r="J445" s="10"/>
    </row>
    <row r="446" spans="6:10" ht="14.25" customHeight="1" x14ac:dyDescent="0.7">
      <c r="F446" s="10"/>
      <c r="G446" s="10"/>
      <c r="H446" s="10"/>
      <c r="I446" s="10"/>
      <c r="J446" s="10"/>
    </row>
    <row r="447" spans="6:10" ht="14.25" customHeight="1" x14ac:dyDescent="0.7">
      <c r="F447" s="10"/>
      <c r="G447" s="10"/>
      <c r="H447" s="10"/>
      <c r="I447" s="10"/>
      <c r="J447" s="10"/>
    </row>
    <row r="448" spans="6:10" ht="14.25" customHeight="1" x14ac:dyDescent="0.7">
      <c r="F448" s="10"/>
      <c r="G448" s="10"/>
      <c r="H448" s="10"/>
      <c r="I448" s="10"/>
      <c r="J448" s="10"/>
    </row>
    <row r="449" spans="6:10" ht="14.25" customHeight="1" x14ac:dyDescent="0.7">
      <c r="F449" s="10"/>
      <c r="G449" s="10"/>
      <c r="H449" s="10"/>
      <c r="I449" s="10"/>
      <c r="J449" s="10"/>
    </row>
    <row r="450" spans="6:10" ht="14.25" customHeight="1" x14ac:dyDescent="0.7">
      <c r="F450" s="10"/>
      <c r="G450" s="10"/>
      <c r="H450" s="10"/>
      <c r="I450" s="10"/>
      <c r="J450" s="10"/>
    </row>
    <row r="451" spans="6:10" ht="14.25" customHeight="1" x14ac:dyDescent="0.7">
      <c r="F451" s="10"/>
      <c r="G451" s="10"/>
      <c r="H451" s="10"/>
      <c r="I451" s="10"/>
      <c r="J451" s="10"/>
    </row>
    <row r="452" spans="6:10" ht="14.25" customHeight="1" x14ac:dyDescent="0.7">
      <c r="F452" s="10"/>
      <c r="G452" s="10"/>
      <c r="H452" s="10"/>
      <c r="I452" s="10"/>
      <c r="J452" s="10"/>
    </row>
    <row r="453" spans="6:10" ht="14.25" customHeight="1" x14ac:dyDescent="0.7">
      <c r="F453" s="10"/>
      <c r="G453" s="10"/>
      <c r="H453" s="10"/>
      <c r="I453" s="10"/>
      <c r="J453" s="10"/>
    </row>
    <row r="454" spans="6:10" ht="14.25" customHeight="1" x14ac:dyDescent="0.7">
      <c r="F454" s="10"/>
      <c r="G454" s="10"/>
      <c r="H454" s="10"/>
      <c r="I454" s="10"/>
      <c r="J454" s="10"/>
    </row>
    <row r="455" spans="6:10" ht="14.25" customHeight="1" x14ac:dyDescent="0.7">
      <c r="F455" s="10"/>
      <c r="G455" s="10"/>
      <c r="H455" s="10"/>
      <c r="I455" s="10"/>
      <c r="J455" s="10"/>
    </row>
    <row r="456" spans="6:10" ht="14.25" customHeight="1" x14ac:dyDescent="0.7">
      <c r="F456" s="10"/>
      <c r="G456" s="10"/>
      <c r="H456" s="10"/>
      <c r="I456" s="10"/>
      <c r="J456" s="10"/>
    </row>
    <row r="457" spans="6:10" ht="14.25" customHeight="1" x14ac:dyDescent="0.7">
      <c r="F457" s="10"/>
      <c r="G457" s="10"/>
      <c r="H457" s="10"/>
      <c r="I457" s="10"/>
      <c r="J457" s="10"/>
    </row>
    <row r="458" spans="6:10" ht="14.25" customHeight="1" x14ac:dyDescent="0.7">
      <c r="F458" s="10"/>
      <c r="G458" s="10"/>
      <c r="H458" s="10"/>
      <c r="I458" s="10"/>
      <c r="J458" s="10"/>
    </row>
    <row r="459" spans="6:10" ht="14.25" customHeight="1" x14ac:dyDescent="0.7">
      <c r="F459" s="10"/>
      <c r="G459" s="10"/>
      <c r="H459" s="10"/>
      <c r="I459" s="10"/>
      <c r="J459" s="10"/>
    </row>
    <row r="460" spans="6:10" ht="14.25" customHeight="1" x14ac:dyDescent="0.7">
      <c r="F460" s="10"/>
      <c r="G460" s="10"/>
      <c r="H460" s="10"/>
      <c r="I460" s="10"/>
      <c r="J460" s="10"/>
    </row>
    <row r="461" spans="6:10" ht="14.25" customHeight="1" x14ac:dyDescent="0.7">
      <c r="F461" s="10"/>
      <c r="G461" s="10"/>
      <c r="H461" s="10"/>
      <c r="I461" s="10"/>
      <c r="J461" s="10"/>
    </row>
    <row r="462" spans="6:10" ht="14.25" customHeight="1" x14ac:dyDescent="0.7">
      <c r="F462" s="10"/>
      <c r="G462" s="10"/>
      <c r="H462" s="10"/>
      <c r="I462" s="10"/>
      <c r="J462" s="10"/>
    </row>
    <row r="463" spans="6:10" ht="14.25" customHeight="1" x14ac:dyDescent="0.7">
      <c r="F463" s="10"/>
      <c r="G463" s="10"/>
      <c r="H463" s="10"/>
      <c r="I463" s="10"/>
      <c r="J463" s="10"/>
    </row>
    <row r="464" spans="6:10" ht="14.25" customHeight="1" x14ac:dyDescent="0.7">
      <c r="F464" s="10"/>
      <c r="G464" s="10"/>
      <c r="H464" s="10"/>
      <c r="I464" s="10"/>
      <c r="J464" s="10"/>
    </row>
    <row r="465" spans="6:10" ht="14.25" customHeight="1" x14ac:dyDescent="0.7">
      <c r="F465" s="10"/>
      <c r="G465" s="10"/>
      <c r="H465" s="10"/>
      <c r="I465" s="10"/>
      <c r="J465" s="10"/>
    </row>
    <row r="466" spans="6:10" ht="14.25" customHeight="1" x14ac:dyDescent="0.7">
      <c r="F466" s="10"/>
      <c r="G466" s="10"/>
      <c r="H466" s="10"/>
      <c r="I466" s="10"/>
      <c r="J466" s="10"/>
    </row>
    <row r="467" spans="6:10" ht="14.25" customHeight="1" x14ac:dyDescent="0.7">
      <c r="F467" s="10"/>
      <c r="G467" s="10"/>
      <c r="H467" s="10"/>
      <c r="I467" s="10"/>
      <c r="J467" s="10"/>
    </row>
    <row r="468" spans="6:10" ht="14.25" customHeight="1" x14ac:dyDescent="0.7">
      <c r="F468" s="10"/>
      <c r="G468" s="10"/>
      <c r="H468" s="10"/>
      <c r="I468" s="10"/>
      <c r="J468" s="10"/>
    </row>
    <row r="469" spans="6:10" ht="14.25" customHeight="1" x14ac:dyDescent="0.7">
      <c r="F469" s="10"/>
      <c r="G469" s="10"/>
      <c r="H469" s="10"/>
      <c r="I469" s="10"/>
      <c r="J469" s="10"/>
    </row>
    <row r="470" spans="6:10" ht="14.25" customHeight="1" x14ac:dyDescent="0.7">
      <c r="F470" s="10"/>
      <c r="G470" s="10"/>
      <c r="H470" s="10"/>
      <c r="I470" s="10"/>
      <c r="J470" s="10"/>
    </row>
    <row r="471" spans="6:10" ht="14.25" customHeight="1" x14ac:dyDescent="0.7">
      <c r="F471" s="10"/>
      <c r="G471" s="10"/>
      <c r="H471" s="10"/>
      <c r="I471" s="10"/>
      <c r="J471" s="10"/>
    </row>
    <row r="472" spans="6:10" ht="14.25" customHeight="1" x14ac:dyDescent="0.7">
      <c r="F472" s="10"/>
      <c r="G472" s="10"/>
      <c r="H472" s="10"/>
      <c r="I472" s="10"/>
      <c r="J472" s="10"/>
    </row>
    <row r="473" spans="6:10" ht="14.25" customHeight="1" x14ac:dyDescent="0.7">
      <c r="F473" s="10"/>
      <c r="G473" s="10"/>
      <c r="H473" s="10"/>
      <c r="I473" s="10"/>
      <c r="J473" s="10"/>
    </row>
    <row r="474" spans="6:10" ht="14.25" customHeight="1" x14ac:dyDescent="0.7">
      <c r="F474" s="10"/>
      <c r="G474" s="10"/>
      <c r="H474" s="10"/>
      <c r="I474" s="10"/>
      <c r="J474" s="10"/>
    </row>
    <row r="475" spans="6:10" ht="14.25" customHeight="1" x14ac:dyDescent="0.7">
      <c r="F475" s="10"/>
      <c r="G475" s="10"/>
      <c r="H475" s="10"/>
      <c r="I475" s="10"/>
      <c r="J475" s="10"/>
    </row>
    <row r="476" spans="6:10" ht="14.25" customHeight="1" x14ac:dyDescent="0.7">
      <c r="F476" s="10"/>
      <c r="G476" s="10"/>
      <c r="H476" s="10"/>
      <c r="I476" s="10"/>
      <c r="J476" s="10"/>
    </row>
    <row r="477" spans="6:10" ht="14.25" customHeight="1" x14ac:dyDescent="0.7">
      <c r="F477" s="10"/>
      <c r="G477" s="10"/>
      <c r="H477" s="10"/>
      <c r="I477" s="10"/>
      <c r="J477" s="10"/>
    </row>
    <row r="478" spans="6:10" ht="14.25" customHeight="1" x14ac:dyDescent="0.7">
      <c r="F478" s="10"/>
      <c r="G478" s="10"/>
      <c r="H478" s="10"/>
      <c r="I478" s="10"/>
      <c r="J478" s="10"/>
    </row>
    <row r="479" spans="6:10" ht="14.25" customHeight="1" x14ac:dyDescent="0.7">
      <c r="F479" s="10"/>
      <c r="G479" s="10"/>
      <c r="H479" s="10"/>
      <c r="I479" s="10"/>
      <c r="J479" s="10"/>
    </row>
    <row r="480" spans="6:10" ht="14.25" customHeight="1" x14ac:dyDescent="0.7">
      <c r="F480" s="10"/>
      <c r="G480" s="10"/>
      <c r="H480" s="10"/>
      <c r="I480" s="10"/>
      <c r="J480" s="10"/>
    </row>
    <row r="481" spans="6:10" ht="14.25" customHeight="1" x14ac:dyDescent="0.7">
      <c r="F481" s="10"/>
      <c r="G481" s="10"/>
      <c r="H481" s="10"/>
      <c r="I481" s="10"/>
      <c r="J481" s="10"/>
    </row>
    <row r="482" spans="6:10" ht="14.25" customHeight="1" x14ac:dyDescent="0.7">
      <c r="F482" s="10"/>
      <c r="G482" s="10"/>
      <c r="H482" s="10"/>
      <c r="I482" s="10"/>
      <c r="J482" s="10"/>
    </row>
    <row r="483" spans="6:10" ht="14.25" customHeight="1" x14ac:dyDescent="0.7">
      <c r="F483" s="10"/>
      <c r="G483" s="10"/>
      <c r="H483" s="10"/>
      <c r="I483" s="10"/>
      <c r="J483" s="10"/>
    </row>
    <row r="484" spans="6:10" ht="14.25" customHeight="1" x14ac:dyDescent="0.7">
      <c r="F484" s="10"/>
      <c r="G484" s="10"/>
      <c r="H484" s="10"/>
      <c r="I484" s="10"/>
      <c r="J484" s="10"/>
    </row>
    <row r="485" spans="6:10" ht="14.25" customHeight="1" x14ac:dyDescent="0.7">
      <c r="F485" s="10"/>
      <c r="G485" s="10"/>
      <c r="H485" s="10"/>
      <c r="I485" s="10"/>
      <c r="J485" s="10"/>
    </row>
    <row r="486" spans="6:10" ht="14.25" customHeight="1" x14ac:dyDescent="0.7">
      <c r="F486" s="10"/>
      <c r="G486" s="10"/>
      <c r="H486" s="10"/>
      <c r="I486" s="10"/>
      <c r="J486" s="10"/>
    </row>
    <row r="487" spans="6:10" ht="14.25" customHeight="1" x14ac:dyDescent="0.7">
      <c r="F487" s="10"/>
      <c r="G487" s="10"/>
      <c r="H487" s="10"/>
      <c r="I487" s="10"/>
      <c r="J487" s="10"/>
    </row>
    <row r="488" spans="6:10" ht="14.25" customHeight="1" x14ac:dyDescent="0.7">
      <c r="F488" s="10"/>
      <c r="G488" s="10"/>
      <c r="H488" s="10"/>
      <c r="I488" s="10"/>
      <c r="J488" s="10"/>
    </row>
    <row r="489" spans="6:10" ht="14.25" customHeight="1" x14ac:dyDescent="0.7">
      <c r="F489" s="10"/>
      <c r="G489" s="10"/>
      <c r="H489" s="10"/>
      <c r="I489" s="10"/>
      <c r="J489" s="10"/>
    </row>
    <row r="490" spans="6:10" ht="14.25" customHeight="1" x14ac:dyDescent="0.7">
      <c r="F490" s="10"/>
      <c r="G490" s="10"/>
      <c r="H490" s="10"/>
      <c r="I490" s="10"/>
      <c r="J490" s="10"/>
    </row>
    <row r="491" spans="6:10" ht="14.25" customHeight="1" x14ac:dyDescent="0.7">
      <c r="F491" s="10"/>
      <c r="G491" s="10"/>
      <c r="H491" s="10"/>
      <c r="I491" s="10"/>
      <c r="J491" s="10"/>
    </row>
    <row r="492" spans="6:10" ht="14.25" customHeight="1" x14ac:dyDescent="0.7">
      <c r="F492" s="10"/>
      <c r="G492" s="10"/>
      <c r="H492" s="10"/>
      <c r="I492" s="10"/>
      <c r="J492" s="10"/>
    </row>
    <row r="493" spans="6:10" ht="14.25" customHeight="1" x14ac:dyDescent="0.7">
      <c r="F493" s="10"/>
      <c r="G493" s="10"/>
      <c r="H493" s="10"/>
      <c r="I493" s="10"/>
      <c r="J493" s="10"/>
    </row>
    <row r="494" spans="6:10" ht="14.25" customHeight="1" x14ac:dyDescent="0.7">
      <c r="F494" s="10"/>
      <c r="G494" s="10"/>
      <c r="H494" s="10"/>
      <c r="I494" s="10"/>
      <c r="J494" s="10"/>
    </row>
    <row r="495" spans="6:10" ht="14.25" customHeight="1" x14ac:dyDescent="0.7">
      <c r="F495" s="10"/>
      <c r="G495" s="10"/>
      <c r="H495" s="10"/>
      <c r="I495" s="10"/>
      <c r="J495" s="10"/>
    </row>
    <row r="496" spans="6:10" ht="14.25" customHeight="1" x14ac:dyDescent="0.7">
      <c r="F496" s="10"/>
      <c r="G496" s="10"/>
      <c r="H496" s="10"/>
      <c r="I496" s="10"/>
      <c r="J496" s="10"/>
    </row>
    <row r="497" spans="6:10" ht="14.25" customHeight="1" x14ac:dyDescent="0.7">
      <c r="F497" s="10"/>
      <c r="G497" s="10"/>
      <c r="H497" s="10"/>
      <c r="I497" s="10"/>
      <c r="J497" s="10"/>
    </row>
    <row r="498" spans="6:10" ht="14.25" customHeight="1" x14ac:dyDescent="0.7">
      <c r="F498" s="10"/>
      <c r="G498" s="10"/>
      <c r="H498" s="10"/>
      <c r="I498" s="10"/>
      <c r="J498" s="10"/>
    </row>
    <row r="499" spans="6:10" ht="14.25" customHeight="1" x14ac:dyDescent="0.7">
      <c r="F499" s="10"/>
      <c r="G499" s="10"/>
      <c r="H499" s="10"/>
      <c r="I499" s="10"/>
      <c r="J499" s="10"/>
    </row>
    <row r="500" spans="6:10" ht="14.25" customHeight="1" x14ac:dyDescent="0.7">
      <c r="F500" s="10"/>
      <c r="G500" s="10"/>
      <c r="H500" s="10"/>
      <c r="I500" s="10"/>
      <c r="J500" s="10"/>
    </row>
    <row r="501" spans="6:10" ht="14.25" customHeight="1" x14ac:dyDescent="0.7">
      <c r="F501" s="10"/>
      <c r="G501" s="10"/>
      <c r="H501" s="10"/>
      <c r="I501" s="10"/>
      <c r="J501" s="10"/>
    </row>
    <row r="502" spans="6:10" ht="14.25" customHeight="1" x14ac:dyDescent="0.7">
      <c r="F502" s="10"/>
      <c r="G502" s="10"/>
      <c r="H502" s="10"/>
      <c r="I502" s="10"/>
      <c r="J502" s="10"/>
    </row>
    <row r="503" spans="6:10" ht="14.25" customHeight="1" x14ac:dyDescent="0.7">
      <c r="F503" s="10"/>
      <c r="G503" s="10"/>
      <c r="H503" s="10"/>
      <c r="I503" s="10"/>
      <c r="J503" s="10"/>
    </row>
    <row r="504" spans="6:10" ht="14.25" customHeight="1" x14ac:dyDescent="0.7">
      <c r="F504" s="10"/>
      <c r="G504" s="10"/>
      <c r="H504" s="10"/>
      <c r="I504" s="10"/>
      <c r="J504" s="10"/>
    </row>
    <row r="505" spans="6:10" ht="14.25" customHeight="1" x14ac:dyDescent="0.7">
      <c r="F505" s="10"/>
      <c r="G505" s="10"/>
      <c r="H505" s="10"/>
      <c r="I505" s="10"/>
      <c r="J505" s="10"/>
    </row>
    <row r="506" spans="6:10" ht="14.25" customHeight="1" x14ac:dyDescent="0.7">
      <c r="F506" s="10"/>
      <c r="G506" s="10"/>
      <c r="H506" s="10"/>
      <c r="I506" s="10"/>
      <c r="J506" s="10"/>
    </row>
    <row r="507" spans="6:10" ht="14.25" customHeight="1" x14ac:dyDescent="0.7">
      <c r="F507" s="10"/>
      <c r="G507" s="10"/>
      <c r="H507" s="10"/>
      <c r="I507" s="10"/>
      <c r="J507" s="10"/>
    </row>
    <row r="508" spans="6:10" ht="14.25" customHeight="1" x14ac:dyDescent="0.7">
      <c r="F508" s="10"/>
      <c r="G508" s="10"/>
      <c r="H508" s="10"/>
      <c r="I508" s="10"/>
      <c r="J508" s="10"/>
    </row>
    <row r="509" spans="6:10" ht="14.25" customHeight="1" x14ac:dyDescent="0.7">
      <c r="F509" s="10"/>
      <c r="G509" s="10"/>
      <c r="H509" s="10"/>
      <c r="I509" s="10"/>
      <c r="J509" s="10"/>
    </row>
    <row r="510" spans="6:10" ht="14.25" customHeight="1" x14ac:dyDescent="0.7">
      <c r="F510" s="10"/>
      <c r="G510" s="10"/>
      <c r="H510" s="10"/>
      <c r="I510" s="10"/>
      <c r="J510" s="10"/>
    </row>
    <row r="511" spans="6:10" ht="14.25" customHeight="1" x14ac:dyDescent="0.7">
      <c r="F511" s="10"/>
      <c r="G511" s="10"/>
      <c r="H511" s="10"/>
      <c r="I511" s="10"/>
      <c r="J511" s="10"/>
    </row>
    <row r="512" spans="6:10" ht="14.25" customHeight="1" x14ac:dyDescent="0.7">
      <c r="F512" s="10"/>
      <c r="G512" s="10"/>
      <c r="H512" s="10"/>
      <c r="I512" s="10"/>
      <c r="J512" s="10"/>
    </row>
    <row r="513" spans="6:10" ht="14.25" customHeight="1" x14ac:dyDescent="0.7">
      <c r="F513" s="10"/>
      <c r="G513" s="10"/>
      <c r="H513" s="10"/>
      <c r="I513" s="10"/>
      <c r="J513" s="10"/>
    </row>
    <row r="514" spans="6:10" ht="14.25" customHeight="1" x14ac:dyDescent="0.7">
      <c r="F514" s="10"/>
      <c r="G514" s="10"/>
      <c r="H514" s="10"/>
      <c r="I514" s="10"/>
      <c r="J514" s="10"/>
    </row>
    <row r="515" spans="6:10" ht="14.25" customHeight="1" x14ac:dyDescent="0.7">
      <c r="F515" s="10"/>
      <c r="G515" s="10"/>
      <c r="H515" s="10"/>
      <c r="I515" s="10"/>
      <c r="J515" s="10"/>
    </row>
    <row r="516" spans="6:10" ht="14.25" customHeight="1" x14ac:dyDescent="0.7">
      <c r="F516" s="10"/>
      <c r="G516" s="10"/>
      <c r="H516" s="10"/>
      <c r="I516" s="10"/>
      <c r="J516" s="10"/>
    </row>
    <row r="517" spans="6:10" ht="14.25" customHeight="1" x14ac:dyDescent="0.7">
      <c r="F517" s="10"/>
      <c r="G517" s="10"/>
      <c r="H517" s="10"/>
      <c r="I517" s="10"/>
      <c r="J517" s="10"/>
    </row>
    <row r="518" spans="6:10" ht="14.25" customHeight="1" x14ac:dyDescent="0.7">
      <c r="F518" s="10"/>
      <c r="G518" s="10"/>
      <c r="H518" s="10"/>
      <c r="I518" s="10"/>
      <c r="J518" s="10"/>
    </row>
    <row r="519" spans="6:10" ht="14.25" customHeight="1" x14ac:dyDescent="0.7">
      <c r="F519" s="10"/>
      <c r="G519" s="10"/>
      <c r="H519" s="10"/>
      <c r="I519" s="10"/>
      <c r="J519" s="10"/>
    </row>
    <row r="520" spans="6:10" ht="14.25" customHeight="1" x14ac:dyDescent="0.7">
      <c r="F520" s="10"/>
      <c r="G520" s="10"/>
      <c r="H520" s="10"/>
      <c r="I520" s="10"/>
      <c r="J520" s="10"/>
    </row>
    <row r="521" spans="6:10" ht="14.25" customHeight="1" x14ac:dyDescent="0.7">
      <c r="F521" s="10"/>
      <c r="G521" s="10"/>
      <c r="H521" s="10"/>
      <c r="I521" s="10"/>
      <c r="J521" s="10"/>
    </row>
    <row r="522" spans="6:10" ht="14.25" customHeight="1" x14ac:dyDescent="0.7">
      <c r="F522" s="10"/>
      <c r="G522" s="10"/>
      <c r="H522" s="10"/>
      <c r="I522" s="10"/>
      <c r="J522" s="10"/>
    </row>
    <row r="523" spans="6:10" ht="14.25" customHeight="1" x14ac:dyDescent="0.7">
      <c r="F523" s="10"/>
      <c r="G523" s="10"/>
      <c r="H523" s="10"/>
      <c r="I523" s="10"/>
      <c r="J523" s="10"/>
    </row>
    <row r="524" spans="6:10" ht="14.25" customHeight="1" x14ac:dyDescent="0.7">
      <c r="F524" s="10"/>
      <c r="G524" s="10"/>
      <c r="H524" s="10"/>
      <c r="I524" s="10"/>
      <c r="J524" s="10"/>
    </row>
    <row r="525" spans="6:10" ht="14.25" customHeight="1" x14ac:dyDescent="0.7">
      <c r="F525" s="10"/>
      <c r="G525" s="10"/>
      <c r="H525" s="10"/>
      <c r="I525" s="10"/>
      <c r="J525" s="10"/>
    </row>
    <row r="526" spans="6:10" ht="14.25" customHeight="1" x14ac:dyDescent="0.7">
      <c r="F526" s="10"/>
      <c r="G526" s="10"/>
      <c r="H526" s="10"/>
      <c r="I526" s="10"/>
      <c r="J526" s="10"/>
    </row>
    <row r="527" spans="6:10" ht="14.25" customHeight="1" x14ac:dyDescent="0.7">
      <c r="F527" s="10"/>
      <c r="G527" s="10"/>
      <c r="H527" s="10"/>
      <c r="I527" s="10"/>
      <c r="J527" s="10"/>
    </row>
    <row r="528" spans="6:10" ht="14.25" customHeight="1" x14ac:dyDescent="0.7">
      <c r="F528" s="10"/>
      <c r="G528" s="10"/>
      <c r="H528" s="10"/>
      <c r="I528" s="10"/>
      <c r="J528" s="10"/>
    </row>
    <row r="529" spans="6:10" ht="14.25" customHeight="1" x14ac:dyDescent="0.7">
      <c r="F529" s="10"/>
      <c r="G529" s="10"/>
      <c r="H529" s="10"/>
      <c r="I529" s="10"/>
      <c r="J529" s="10"/>
    </row>
    <row r="530" spans="6:10" ht="14.25" customHeight="1" x14ac:dyDescent="0.7">
      <c r="F530" s="10"/>
      <c r="G530" s="10"/>
      <c r="H530" s="10"/>
      <c r="I530" s="10"/>
      <c r="J530" s="10"/>
    </row>
    <row r="531" spans="6:10" ht="14.25" customHeight="1" x14ac:dyDescent="0.7">
      <c r="F531" s="10"/>
      <c r="G531" s="10"/>
      <c r="H531" s="10"/>
      <c r="I531" s="10"/>
      <c r="J531" s="10"/>
    </row>
    <row r="532" spans="6:10" ht="14.25" customHeight="1" x14ac:dyDescent="0.7">
      <c r="F532" s="10"/>
      <c r="G532" s="10"/>
      <c r="H532" s="10"/>
      <c r="I532" s="10"/>
      <c r="J532" s="10"/>
    </row>
    <row r="533" spans="6:10" ht="14.25" customHeight="1" x14ac:dyDescent="0.7">
      <c r="F533" s="10"/>
      <c r="G533" s="10"/>
      <c r="H533" s="10"/>
      <c r="I533" s="10"/>
      <c r="J533" s="10"/>
    </row>
    <row r="534" spans="6:10" ht="14.25" customHeight="1" x14ac:dyDescent="0.7">
      <c r="F534" s="10"/>
      <c r="G534" s="10"/>
      <c r="H534" s="10"/>
      <c r="I534" s="10"/>
      <c r="J534" s="10"/>
    </row>
    <row r="535" spans="6:10" ht="14.25" customHeight="1" x14ac:dyDescent="0.7">
      <c r="F535" s="10"/>
      <c r="G535" s="10"/>
      <c r="H535" s="10"/>
      <c r="I535" s="10"/>
      <c r="J535" s="10"/>
    </row>
    <row r="536" spans="6:10" ht="14.25" customHeight="1" x14ac:dyDescent="0.7">
      <c r="F536" s="10"/>
      <c r="G536" s="10"/>
      <c r="H536" s="10"/>
      <c r="I536" s="10"/>
      <c r="J536" s="10"/>
    </row>
    <row r="537" spans="6:10" ht="14.25" customHeight="1" x14ac:dyDescent="0.7">
      <c r="F537" s="10"/>
      <c r="G537" s="10"/>
      <c r="H537" s="10"/>
      <c r="I537" s="10"/>
      <c r="J537" s="10"/>
    </row>
    <row r="538" spans="6:10" ht="14.25" customHeight="1" x14ac:dyDescent="0.7">
      <c r="F538" s="10"/>
      <c r="G538" s="10"/>
      <c r="H538" s="10"/>
      <c r="I538" s="10"/>
      <c r="J538" s="10"/>
    </row>
    <row r="539" spans="6:10" ht="14.25" customHeight="1" x14ac:dyDescent="0.7">
      <c r="F539" s="10"/>
      <c r="G539" s="10"/>
      <c r="H539" s="10"/>
      <c r="I539" s="10"/>
      <c r="J539" s="10"/>
    </row>
    <row r="540" spans="6:10" ht="14.25" customHeight="1" x14ac:dyDescent="0.7">
      <c r="F540" s="10"/>
      <c r="G540" s="10"/>
      <c r="H540" s="10"/>
      <c r="I540" s="10"/>
      <c r="J540" s="10"/>
    </row>
    <row r="541" spans="6:10" ht="14.25" customHeight="1" x14ac:dyDescent="0.7">
      <c r="F541" s="10"/>
      <c r="G541" s="10"/>
      <c r="H541" s="10"/>
      <c r="I541" s="10"/>
      <c r="J541" s="10"/>
    </row>
    <row r="542" spans="6:10" ht="14.25" customHeight="1" x14ac:dyDescent="0.7">
      <c r="F542" s="10"/>
      <c r="G542" s="10"/>
      <c r="H542" s="10"/>
      <c r="I542" s="10"/>
      <c r="J542" s="10"/>
    </row>
    <row r="543" spans="6:10" ht="14.25" customHeight="1" x14ac:dyDescent="0.7">
      <c r="F543" s="10"/>
      <c r="G543" s="10"/>
      <c r="H543" s="10"/>
      <c r="I543" s="10"/>
      <c r="J543" s="10"/>
    </row>
    <row r="544" spans="6:10" ht="14.25" customHeight="1" x14ac:dyDescent="0.7">
      <c r="F544" s="10"/>
      <c r="G544" s="10"/>
      <c r="H544" s="10"/>
      <c r="I544" s="10"/>
      <c r="J544" s="10"/>
    </row>
    <row r="545" spans="6:10" ht="14.25" customHeight="1" x14ac:dyDescent="0.7">
      <c r="F545" s="10"/>
      <c r="G545" s="10"/>
      <c r="H545" s="10"/>
      <c r="I545" s="10"/>
      <c r="J545" s="10"/>
    </row>
    <row r="546" spans="6:10" ht="14.25" customHeight="1" x14ac:dyDescent="0.7">
      <c r="F546" s="10"/>
      <c r="G546" s="10"/>
      <c r="H546" s="10"/>
      <c r="I546" s="10"/>
      <c r="J546" s="10"/>
    </row>
    <row r="547" spans="6:10" ht="14.25" customHeight="1" x14ac:dyDescent="0.7">
      <c r="F547" s="10"/>
      <c r="G547" s="10"/>
      <c r="H547" s="10"/>
      <c r="I547" s="10"/>
      <c r="J547" s="10"/>
    </row>
    <row r="548" spans="6:10" ht="14.25" customHeight="1" x14ac:dyDescent="0.7">
      <c r="F548" s="10"/>
      <c r="G548" s="10"/>
      <c r="H548" s="10"/>
      <c r="I548" s="10"/>
      <c r="J548" s="10"/>
    </row>
    <row r="549" spans="6:10" ht="14.25" customHeight="1" x14ac:dyDescent="0.7">
      <c r="F549" s="10"/>
      <c r="G549" s="10"/>
      <c r="H549" s="10"/>
      <c r="I549" s="10"/>
      <c r="J549" s="10"/>
    </row>
    <row r="550" spans="6:10" ht="14.25" customHeight="1" x14ac:dyDescent="0.7">
      <c r="F550" s="10"/>
      <c r="G550" s="10"/>
      <c r="H550" s="10"/>
      <c r="I550" s="10"/>
      <c r="J550" s="10"/>
    </row>
    <row r="551" spans="6:10" ht="14.25" customHeight="1" x14ac:dyDescent="0.7">
      <c r="F551" s="10"/>
      <c r="G551" s="10"/>
      <c r="H551" s="10"/>
      <c r="I551" s="10"/>
      <c r="J551" s="10"/>
    </row>
    <row r="552" spans="6:10" ht="14.25" customHeight="1" x14ac:dyDescent="0.7">
      <c r="F552" s="10"/>
      <c r="G552" s="10"/>
      <c r="H552" s="10"/>
      <c r="I552" s="10"/>
      <c r="J552" s="10"/>
    </row>
    <row r="553" spans="6:10" ht="14.25" customHeight="1" x14ac:dyDescent="0.7">
      <c r="F553" s="10"/>
      <c r="G553" s="10"/>
      <c r="H553" s="10"/>
      <c r="I553" s="10"/>
      <c r="J553" s="10"/>
    </row>
    <row r="554" spans="6:10" ht="14.25" customHeight="1" x14ac:dyDescent="0.7">
      <c r="F554" s="10"/>
      <c r="G554" s="10"/>
      <c r="H554" s="10"/>
      <c r="I554" s="10"/>
      <c r="J554" s="10"/>
    </row>
    <row r="555" spans="6:10" ht="14.25" customHeight="1" x14ac:dyDescent="0.7">
      <c r="F555" s="10"/>
      <c r="G555" s="10"/>
      <c r="H555" s="10"/>
      <c r="I555" s="10"/>
      <c r="J555" s="10"/>
    </row>
    <row r="556" spans="6:10" ht="14.25" customHeight="1" x14ac:dyDescent="0.7">
      <c r="F556" s="10"/>
      <c r="G556" s="10"/>
      <c r="H556" s="10"/>
      <c r="I556" s="10"/>
      <c r="J556" s="10"/>
    </row>
    <row r="557" spans="6:10" ht="14.25" customHeight="1" x14ac:dyDescent="0.7">
      <c r="F557" s="10"/>
      <c r="G557" s="10"/>
      <c r="H557" s="10"/>
      <c r="I557" s="10"/>
      <c r="J557" s="10"/>
    </row>
    <row r="558" spans="6:10" ht="14.25" customHeight="1" x14ac:dyDescent="0.7">
      <c r="F558" s="10"/>
      <c r="G558" s="10"/>
      <c r="H558" s="10"/>
      <c r="I558" s="10"/>
      <c r="J558" s="10"/>
    </row>
    <row r="559" spans="6:10" ht="14.25" customHeight="1" x14ac:dyDescent="0.7">
      <c r="F559" s="10"/>
      <c r="G559" s="10"/>
      <c r="H559" s="10"/>
      <c r="I559" s="10"/>
      <c r="J559" s="10"/>
    </row>
    <row r="560" spans="6:10" ht="14.25" customHeight="1" x14ac:dyDescent="0.7">
      <c r="F560" s="10"/>
      <c r="G560" s="10"/>
      <c r="H560" s="10"/>
      <c r="I560" s="10"/>
      <c r="J560" s="10"/>
    </row>
    <row r="561" spans="6:10" ht="14.25" customHeight="1" x14ac:dyDescent="0.7">
      <c r="F561" s="10"/>
      <c r="G561" s="10"/>
      <c r="H561" s="10"/>
      <c r="I561" s="10"/>
      <c r="J561" s="10"/>
    </row>
    <row r="562" spans="6:10" ht="14.25" customHeight="1" x14ac:dyDescent="0.7">
      <c r="F562" s="10"/>
      <c r="G562" s="10"/>
      <c r="H562" s="10"/>
      <c r="I562" s="10"/>
      <c r="J562" s="10"/>
    </row>
    <row r="563" spans="6:10" ht="14.25" customHeight="1" x14ac:dyDescent="0.7">
      <c r="F563" s="10"/>
      <c r="G563" s="10"/>
      <c r="H563" s="10"/>
      <c r="I563" s="10"/>
      <c r="J563" s="10"/>
    </row>
    <row r="564" spans="6:10" ht="14.25" customHeight="1" x14ac:dyDescent="0.7">
      <c r="F564" s="10"/>
      <c r="G564" s="10"/>
      <c r="H564" s="10"/>
      <c r="I564" s="10"/>
      <c r="J564" s="10"/>
    </row>
    <row r="565" spans="6:10" ht="14.25" customHeight="1" x14ac:dyDescent="0.7">
      <c r="F565" s="10"/>
      <c r="G565" s="10"/>
      <c r="H565" s="10"/>
      <c r="I565" s="10"/>
      <c r="J565" s="10"/>
    </row>
    <row r="566" spans="6:10" ht="14.25" customHeight="1" x14ac:dyDescent="0.7">
      <c r="F566" s="10"/>
      <c r="G566" s="10"/>
      <c r="H566" s="10"/>
      <c r="I566" s="10"/>
      <c r="J566" s="10"/>
    </row>
    <row r="567" spans="6:10" ht="14.25" customHeight="1" x14ac:dyDescent="0.7">
      <c r="F567" s="10"/>
      <c r="G567" s="10"/>
      <c r="H567" s="10"/>
      <c r="I567" s="10"/>
      <c r="J567" s="10"/>
    </row>
    <row r="568" spans="6:10" ht="14.25" customHeight="1" x14ac:dyDescent="0.7">
      <c r="F568" s="10"/>
      <c r="G568" s="10"/>
      <c r="H568" s="10"/>
      <c r="I568" s="10"/>
      <c r="J568" s="10"/>
    </row>
    <row r="569" spans="6:10" ht="14.25" customHeight="1" x14ac:dyDescent="0.7">
      <c r="F569" s="10"/>
      <c r="G569" s="10"/>
      <c r="H569" s="10"/>
      <c r="I569" s="10"/>
      <c r="J569" s="10"/>
    </row>
    <row r="570" spans="6:10" ht="14.25" customHeight="1" x14ac:dyDescent="0.7">
      <c r="F570" s="10"/>
      <c r="G570" s="10"/>
      <c r="H570" s="10"/>
      <c r="I570" s="10"/>
      <c r="J570" s="10"/>
    </row>
    <row r="571" spans="6:10" ht="14.25" customHeight="1" x14ac:dyDescent="0.7">
      <c r="F571" s="10"/>
      <c r="G571" s="10"/>
      <c r="H571" s="10"/>
      <c r="I571" s="10"/>
      <c r="J571" s="10"/>
    </row>
    <row r="572" spans="6:10" ht="14.25" customHeight="1" x14ac:dyDescent="0.7">
      <c r="F572" s="10"/>
      <c r="G572" s="10"/>
      <c r="H572" s="10"/>
      <c r="I572" s="10"/>
      <c r="J572" s="10"/>
    </row>
    <row r="573" spans="6:10" ht="14.25" customHeight="1" x14ac:dyDescent="0.7">
      <c r="F573" s="10"/>
      <c r="G573" s="10"/>
      <c r="H573" s="10"/>
      <c r="I573" s="10"/>
      <c r="J573" s="10"/>
    </row>
    <row r="574" spans="6:10" ht="14.25" customHeight="1" x14ac:dyDescent="0.7">
      <c r="F574" s="10"/>
      <c r="G574" s="10"/>
      <c r="H574" s="10"/>
      <c r="I574" s="10"/>
      <c r="J574" s="10"/>
    </row>
    <row r="575" spans="6:10" ht="14.25" customHeight="1" x14ac:dyDescent="0.7">
      <c r="F575" s="10"/>
      <c r="G575" s="10"/>
      <c r="H575" s="10"/>
      <c r="I575" s="10"/>
      <c r="J575" s="10"/>
    </row>
    <row r="576" spans="6:10" ht="14.25" customHeight="1" x14ac:dyDescent="0.7">
      <c r="F576" s="10"/>
      <c r="G576" s="10"/>
      <c r="H576" s="10"/>
      <c r="I576" s="10"/>
      <c r="J576" s="10"/>
    </row>
    <row r="577" spans="6:10" ht="14.25" customHeight="1" x14ac:dyDescent="0.7">
      <c r="F577" s="10"/>
      <c r="G577" s="10"/>
      <c r="H577" s="10"/>
      <c r="I577" s="10"/>
      <c r="J577" s="10"/>
    </row>
    <row r="578" spans="6:10" ht="14.25" customHeight="1" x14ac:dyDescent="0.7">
      <c r="F578" s="10"/>
      <c r="G578" s="10"/>
      <c r="H578" s="10"/>
      <c r="I578" s="10"/>
      <c r="J578" s="10"/>
    </row>
    <row r="579" spans="6:10" ht="14.25" customHeight="1" x14ac:dyDescent="0.7">
      <c r="F579" s="10"/>
      <c r="G579" s="10"/>
      <c r="H579" s="10"/>
      <c r="I579" s="10"/>
      <c r="J579" s="10"/>
    </row>
    <row r="580" spans="6:10" ht="14.25" customHeight="1" x14ac:dyDescent="0.7">
      <c r="F580" s="10"/>
      <c r="G580" s="10"/>
      <c r="H580" s="10"/>
      <c r="I580" s="10"/>
      <c r="J580" s="10"/>
    </row>
    <row r="581" spans="6:10" ht="14.25" customHeight="1" x14ac:dyDescent="0.7">
      <c r="F581" s="10"/>
      <c r="G581" s="10"/>
      <c r="H581" s="10"/>
      <c r="I581" s="10"/>
      <c r="J581" s="10"/>
    </row>
    <row r="582" spans="6:10" ht="14.25" customHeight="1" x14ac:dyDescent="0.7">
      <c r="F582" s="10"/>
      <c r="G582" s="10"/>
      <c r="H582" s="10"/>
      <c r="I582" s="10"/>
      <c r="J582" s="10"/>
    </row>
    <row r="583" spans="6:10" ht="14.25" customHeight="1" x14ac:dyDescent="0.7">
      <c r="F583" s="10"/>
      <c r="G583" s="10"/>
      <c r="H583" s="10"/>
      <c r="I583" s="10"/>
      <c r="J583" s="10"/>
    </row>
    <row r="584" spans="6:10" ht="14.25" customHeight="1" x14ac:dyDescent="0.7">
      <c r="F584" s="10"/>
      <c r="G584" s="10"/>
      <c r="H584" s="10"/>
      <c r="I584" s="10"/>
      <c r="J584" s="10"/>
    </row>
    <row r="585" spans="6:10" ht="14.25" customHeight="1" x14ac:dyDescent="0.7">
      <c r="F585" s="10"/>
      <c r="G585" s="10"/>
      <c r="H585" s="10"/>
      <c r="I585" s="10"/>
      <c r="J585" s="10"/>
    </row>
    <row r="586" spans="6:10" ht="14.25" customHeight="1" x14ac:dyDescent="0.7">
      <c r="F586" s="10"/>
      <c r="G586" s="10"/>
      <c r="H586" s="10"/>
      <c r="I586" s="10"/>
      <c r="J586" s="10"/>
    </row>
    <row r="587" spans="6:10" ht="14.25" customHeight="1" x14ac:dyDescent="0.7">
      <c r="F587" s="10"/>
      <c r="G587" s="10"/>
      <c r="H587" s="10"/>
      <c r="I587" s="10"/>
      <c r="J587" s="10"/>
    </row>
    <row r="588" spans="6:10" ht="14.25" customHeight="1" x14ac:dyDescent="0.7">
      <c r="F588" s="10"/>
      <c r="G588" s="10"/>
      <c r="H588" s="10"/>
      <c r="I588" s="10"/>
      <c r="J588" s="10"/>
    </row>
    <row r="589" spans="6:10" ht="14.25" customHeight="1" x14ac:dyDescent="0.7">
      <c r="F589" s="10"/>
      <c r="G589" s="10"/>
      <c r="H589" s="10"/>
      <c r="I589" s="10"/>
      <c r="J589" s="10"/>
    </row>
    <row r="590" spans="6:10" ht="14.25" customHeight="1" x14ac:dyDescent="0.7">
      <c r="F590" s="10"/>
      <c r="G590" s="10"/>
      <c r="H590" s="10"/>
      <c r="I590" s="10"/>
      <c r="J590" s="10"/>
    </row>
    <row r="591" spans="6:10" ht="14.25" customHeight="1" x14ac:dyDescent="0.7">
      <c r="F591" s="10"/>
      <c r="G591" s="10"/>
      <c r="H591" s="10"/>
      <c r="I591" s="10"/>
      <c r="J591" s="10"/>
    </row>
    <row r="592" spans="6:10" ht="14.25" customHeight="1" x14ac:dyDescent="0.7">
      <c r="F592" s="10"/>
      <c r="G592" s="10"/>
      <c r="H592" s="10"/>
      <c r="I592" s="10"/>
      <c r="J592" s="10"/>
    </row>
    <row r="593" spans="6:10" ht="14.25" customHeight="1" x14ac:dyDescent="0.7">
      <c r="F593" s="10"/>
      <c r="G593" s="10"/>
      <c r="H593" s="10"/>
      <c r="I593" s="10"/>
      <c r="J593" s="10"/>
    </row>
    <row r="594" spans="6:10" ht="14.25" customHeight="1" x14ac:dyDescent="0.7">
      <c r="F594" s="10"/>
      <c r="G594" s="10"/>
      <c r="H594" s="10"/>
      <c r="I594" s="10"/>
      <c r="J594" s="10"/>
    </row>
    <row r="595" spans="6:10" ht="14.25" customHeight="1" x14ac:dyDescent="0.7">
      <c r="F595" s="10"/>
      <c r="G595" s="10"/>
      <c r="H595" s="10"/>
      <c r="I595" s="10"/>
      <c r="J595" s="10"/>
    </row>
    <row r="596" spans="6:10" ht="14.25" customHeight="1" x14ac:dyDescent="0.7">
      <c r="F596" s="10"/>
      <c r="G596" s="10"/>
      <c r="H596" s="10"/>
      <c r="I596" s="10"/>
      <c r="J596" s="10"/>
    </row>
    <row r="597" spans="6:10" ht="14.25" customHeight="1" x14ac:dyDescent="0.7">
      <c r="F597" s="10"/>
      <c r="G597" s="10"/>
      <c r="H597" s="10"/>
      <c r="I597" s="10"/>
      <c r="J597" s="10"/>
    </row>
    <row r="598" spans="6:10" ht="14.25" customHeight="1" x14ac:dyDescent="0.7">
      <c r="F598" s="10"/>
      <c r="G598" s="10"/>
      <c r="H598" s="10"/>
      <c r="I598" s="10"/>
      <c r="J598" s="10"/>
    </row>
    <row r="599" spans="6:10" ht="14.25" customHeight="1" x14ac:dyDescent="0.7">
      <c r="F599" s="10"/>
      <c r="G599" s="10"/>
      <c r="H599" s="10"/>
      <c r="I599" s="10"/>
      <c r="J599" s="10"/>
    </row>
    <row r="600" spans="6:10" ht="14.25" customHeight="1" x14ac:dyDescent="0.7">
      <c r="F600" s="10"/>
      <c r="G600" s="10"/>
      <c r="H600" s="10"/>
      <c r="I600" s="10"/>
      <c r="J600" s="10"/>
    </row>
    <row r="601" spans="6:10" ht="14.25" customHeight="1" x14ac:dyDescent="0.7">
      <c r="F601" s="10"/>
      <c r="G601" s="10"/>
      <c r="H601" s="10"/>
      <c r="I601" s="10"/>
      <c r="J601" s="10"/>
    </row>
    <row r="602" spans="6:10" ht="14.25" customHeight="1" x14ac:dyDescent="0.7">
      <c r="F602" s="10"/>
      <c r="G602" s="10"/>
      <c r="H602" s="10"/>
      <c r="I602" s="10"/>
      <c r="J602" s="10"/>
    </row>
    <row r="603" spans="6:10" ht="14.25" customHeight="1" x14ac:dyDescent="0.7">
      <c r="F603" s="10"/>
      <c r="G603" s="10"/>
      <c r="H603" s="10"/>
      <c r="I603" s="10"/>
      <c r="J603" s="10"/>
    </row>
    <row r="604" spans="6:10" ht="14.25" customHeight="1" x14ac:dyDescent="0.7">
      <c r="F604" s="10"/>
      <c r="G604" s="10"/>
      <c r="H604" s="10"/>
      <c r="I604" s="10"/>
      <c r="J604" s="10"/>
    </row>
    <row r="605" spans="6:10" ht="14.25" customHeight="1" x14ac:dyDescent="0.7">
      <c r="F605" s="10"/>
      <c r="G605" s="10"/>
      <c r="H605" s="10"/>
      <c r="I605" s="10"/>
      <c r="J605" s="10"/>
    </row>
    <row r="606" spans="6:10" ht="14.25" customHeight="1" x14ac:dyDescent="0.7">
      <c r="F606" s="10"/>
      <c r="G606" s="10"/>
      <c r="H606" s="10"/>
      <c r="I606" s="10"/>
      <c r="J606" s="10"/>
    </row>
    <row r="607" spans="6:10" ht="14.25" customHeight="1" x14ac:dyDescent="0.7">
      <c r="F607" s="10"/>
      <c r="G607" s="10"/>
      <c r="H607" s="10"/>
      <c r="I607" s="10"/>
      <c r="J607" s="10"/>
    </row>
    <row r="608" spans="6:10" ht="14.25" customHeight="1" x14ac:dyDescent="0.7">
      <c r="F608" s="10"/>
      <c r="G608" s="10"/>
      <c r="H608" s="10"/>
      <c r="I608" s="10"/>
      <c r="J608" s="10"/>
    </row>
    <row r="609" spans="6:10" ht="14.25" customHeight="1" x14ac:dyDescent="0.7">
      <c r="F609" s="10"/>
      <c r="G609" s="10"/>
      <c r="H609" s="10"/>
      <c r="I609" s="10"/>
      <c r="J609" s="10"/>
    </row>
    <row r="610" spans="6:10" ht="14.25" customHeight="1" x14ac:dyDescent="0.7">
      <c r="F610" s="10"/>
      <c r="G610" s="10"/>
      <c r="H610" s="10"/>
      <c r="I610" s="10"/>
      <c r="J610" s="10"/>
    </row>
    <row r="611" spans="6:10" ht="14.25" customHeight="1" x14ac:dyDescent="0.7">
      <c r="F611" s="10"/>
      <c r="G611" s="10"/>
      <c r="H611" s="10"/>
      <c r="I611" s="10"/>
      <c r="J611" s="10"/>
    </row>
    <row r="612" spans="6:10" ht="14.25" customHeight="1" x14ac:dyDescent="0.7">
      <c r="F612" s="10"/>
      <c r="G612" s="10"/>
      <c r="H612" s="10"/>
      <c r="I612" s="10"/>
      <c r="J612" s="10"/>
    </row>
    <row r="613" spans="6:10" ht="14.25" customHeight="1" x14ac:dyDescent="0.7">
      <c r="F613" s="10"/>
      <c r="G613" s="10"/>
      <c r="H613" s="10"/>
      <c r="I613" s="10"/>
      <c r="J613" s="10"/>
    </row>
    <row r="614" spans="6:10" ht="14.25" customHeight="1" x14ac:dyDescent="0.7">
      <c r="F614" s="10"/>
      <c r="G614" s="10"/>
      <c r="H614" s="10"/>
      <c r="I614" s="10"/>
      <c r="J614" s="10"/>
    </row>
    <row r="615" spans="6:10" ht="14.25" customHeight="1" x14ac:dyDescent="0.7">
      <c r="F615" s="10"/>
      <c r="G615" s="10"/>
      <c r="H615" s="10"/>
      <c r="I615" s="10"/>
      <c r="J615" s="10"/>
    </row>
    <row r="616" spans="6:10" ht="14.25" customHeight="1" x14ac:dyDescent="0.7">
      <c r="F616" s="10"/>
      <c r="G616" s="10"/>
      <c r="H616" s="10"/>
      <c r="I616" s="10"/>
      <c r="J616" s="10"/>
    </row>
    <row r="617" spans="6:10" ht="14.25" customHeight="1" x14ac:dyDescent="0.7">
      <c r="F617" s="10"/>
      <c r="G617" s="10"/>
      <c r="H617" s="10"/>
      <c r="I617" s="10"/>
      <c r="J617" s="10"/>
    </row>
    <row r="618" spans="6:10" ht="14.25" customHeight="1" x14ac:dyDescent="0.7">
      <c r="F618" s="10"/>
      <c r="G618" s="10"/>
      <c r="H618" s="10"/>
      <c r="I618" s="10"/>
      <c r="J618" s="10"/>
    </row>
    <row r="619" spans="6:10" ht="14.25" customHeight="1" x14ac:dyDescent="0.7">
      <c r="F619" s="10"/>
      <c r="G619" s="10"/>
      <c r="H619" s="10"/>
      <c r="I619" s="10"/>
      <c r="J619" s="10"/>
    </row>
    <row r="620" spans="6:10" ht="14.25" customHeight="1" x14ac:dyDescent="0.7">
      <c r="F620" s="10"/>
      <c r="G620" s="10"/>
      <c r="H620" s="10"/>
      <c r="I620" s="10"/>
      <c r="J620" s="10"/>
    </row>
    <row r="621" spans="6:10" ht="14.25" customHeight="1" x14ac:dyDescent="0.7">
      <c r="F621" s="10"/>
      <c r="G621" s="10"/>
      <c r="H621" s="10"/>
      <c r="I621" s="10"/>
      <c r="J621" s="10"/>
    </row>
    <row r="622" spans="6:10" ht="14.25" customHeight="1" x14ac:dyDescent="0.7">
      <c r="F622" s="10"/>
      <c r="G622" s="10"/>
      <c r="H622" s="10"/>
      <c r="I622" s="10"/>
      <c r="J622" s="10"/>
    </row>
    <row r="623" spans="6:10" ht="14.25" customHeight="1" x14ac:dyDescent="0.7">
      <c r="F623" s="10"/>
      <c r="G623" s="10"/>
      <c r="H623" s="10"/>
      <c r="I623" s="10"/>
      <c r="J623" s="10"/>
    </row>
    <row r="624" spans="6:10" ht="14.25" customHeight="1" x14ac:dyDescent="0.7">
      <c r="F624" s="10"/>
      <c r="G624" s="10"/>
      <c r="H624" s="10"/>
      <c r="I624" s="10"/>
      <c r="J624" s="10"/>
    </row>
    <row r="625" spans="6:10" ht="14.25" customHeight="1" x14ac:dyDescent="0.7">
      <c r="F625" s="10"/>
      <c r="G625" s="10"/>
      <c r="H625" s="10"/>
      <c r="I625" s="10"/>
      <c r="J625" s="10"/>
    </row>
    <row r="626" spans="6:10" ht="14.25" customHeight="1" x14ac:dyDescent="0.7">
      <c r="F626" s="10"/>
      <c r="G626" s="10"/>
      <c r="H626" s="10"/>
      <c r="I626" s="10"/>
      <c r="J626" s="10"/>
    </row>
    <row r="627" spans="6:10" ht="14.25" customHeight="1" x14ac:dyDescent="0.7">
      <c r="F627" s="10"/>
      <c r="G627" s="10"/>
      <c r="H627" s="10"/>
      <c r="I627" s="10"/>
      <c r="J627" s="10"/>
    </row>
    <row r="628" spans="6:10" ht="14.25" customHeight="1" x14ac:dyDescent="0.7">
      <c r="F628" s="10"/>
      <c r="G628" s="10"/>
      <c r="H628" s="10"/>
      <c r="I628" s="10"/>
      <c r="J628" s="10"/>
    </row>
    <row r="629" spans="6:10" ht="14.25" customHeight="1" x14ac:dyDescent="0.7">
      <c r="F629" s="10"/>
      <c r="G629" s="10"/>
      <c r="H629" s="10"/>
      <c r="I629" s="10"/>
      <c r="J629" s="10"/>
    </row>
    <row r="630" spans="6:10" ht="14.25" customHeight="1" x14ac:dyDescent="0.7">
      <c r="F630" s="10"/>
      <c r="G630" s="10"/>
      <c r="H630" s="10"/>
      <c r="I630" s="10"/>
      <c r="J630" s="10"/>
    </row>
    <row r="631" spans="6:10" ht="14.25" customHeight="1" x14ac:dyDescent="0.7">
      <c r="F631" s="10"/>
      <c r="G631" s="10"/>
      <c r="H631" s="10"/>
      <c r="I631" s="10"/>
      <c r="J631" s="10"/>
    </row>
    <row r="632" spans="6:10" ht="14.25" customHeight="1" x14ac:dyDescent="0.7">
      <c r="F632" s="10"/>
      <c r="G632" s="10"/>
      <c r="H632" s="10"/>
      <c r="I632" s="10"/>
      <c r="J632" s="10"/>
    </row>
    <row r="633" spans="6:10" ht="14.25" customHeight="1" x14ac:dyDescent="0.7">
      <c r="F633" s="10"/>
      <c r="G633" s="10"/>
      <c r="H633" s="10"/>
      <c r="I633" s="10"/>
      <c r="J633" s="10"/>
    </row>
    <row r="634" spans="6:10" ht="14.25" customHeight="1" x14ac:dyDescent="0.7">
      <c r="F634" s="10"/>
      <c r="G634" s="10"/>
      <c r="H634" s="10"/>
      <c r="I634" s="10"/>
      <c r="J634" s="10"/>
    </row>
    <row r="635" spans="6:10" ht="14.25" customHeight="1" x14ac:dyDescent="0.7">
      <c r="F635" s="10"/>
      <c r="G635" s="10"/>
      <c r="H635" s="10"/>
      <c r="I635" s="10"/>
      <c r="J635" s="10"/>
    </row>
    <row r="636" spans="6:10" ht="14.25" customHeight="1" x14ac:dyDescent="0.7">
      <c r="F636" s="10"/>
      <c r="G636" s="10"/>
      <c r="H636" s="10"/>
      <c r="I636" s="10"/>
      <c r="J636" s="10"/>
    </row>
    <row r="637" spans="6:10" ht="14.25" customHeight="1" x14ac:dyDescent="0.7">
      <c r="F637" s="10"/>
      <c r="G637" s="10"/>
      <c r="H637" s="10"/>
      <c r="I637" s="10"/>
      <c r="J637" s="10"/>
    </row>
    <row r="638" spans="6:10" ht="14.25" customHeight="1" x14ac:dyDescent="0.7">
      <c r="F638" s="10"/>
      <c r="G638" s="10"/>
      <c r="H638" s="10"/>
      <c r="I638" s="10"/>
      <c r="J638" s="10"/>
    </row>
    <row r="639" spans="6:10" ht="14.25" customHeight="1" x14ac:dyDescent="0.7">
      <c r="F639" s="10"/>
      <c r="G639" s="10"/>
      <c r="H639" s="10"/>
      <c r="I639" s="10"/>
      <c r="J639" s="10"/>
    </row>
    <row r="640" spans="6:10" ht="14.25" customHeight="1" x14ac:dyDescent="0.7">
      <c r="F640" s="10"/>
      <c r="G640" s="10"/>
      <c r="H640" s="10"/>
      <c r="I640" s="10"/>
      <c r="J640" s="10"/>
    </row>
    <row r="641" spans="6:10" ht="14.25" customHeight="1" x14ac:dyDescent="0.7">
      <c r="F641" s="10"/>
      <c r="G641" s="10"/>
      <c r="H641" s="10"/>
      <c r="I641" s="10"/>
      <c r="J641" s="10"/>
    </row>
    <row r="642" spans="6:10" ht="14.25" customHeight="1" x14ac:dyDescent="0.7">
      <c r="F642" s="10"/>
      <c r="G642" s="10"/>
      <c r="H642" s="10"/>
      <c r="I642" s="10"/>
      <c r="J642" s="10"/>
    </row>
    <row r="643" spans="6:10" ht="14.25" customHeight="1" x14ac:dyDescent="0.7">
      <c r="F643" s="10"/>
      <c r="G643" s="10"/>
      <c r="H643" s="10"/>
      <c r="I643" s="10"/>
      <c r="J643" s="10"/>
    </row>
    <row r="644" spans="6:10" ht="14.25" customHeight="1" x14ac:dyDescent="0.7">
      <c r="F644" s="10"/>
      <c r="G644" s="10"/>
      <c r="H644" s="10"/>
      <c r="I644" s="10"/>
      <c r="J644" s="10"/>
    </row>
    <row r="645" spans="6:10" ht="14.25" customHeight="1" x14ac:dyDescent="0.7">
      <c r="F645" s="10"/>
      <c r="G645" s="10"/>
      <c r="H645" s="10"/>
      <c r="I645" s="10"/>
      <c r="J645" s="10"/>
    </row>
    <row r="646" spans="6:10" ht="14.25" customHeight="1" x14ac:dyDescent="0.7">
      <c r="F646" s="10"/>
      <c r="G646" s="10"/>
      <c r="H646" s="10"/>
      <c r="I646" s="10"/>
      <c r="J646" s="10"/>
    </row>
    <row r="647" spans="6:10" ht="14.25" customHeight="1" x14ac:dyDescent="0.7">
      <c r="F647" s="10"/>
      <c r="G647" s="10"/>
      <c r="H647" s="10"/>
      <c r="I647" s="10"/>
      <c r="J647" s="10"/>
    </row>
    <row r="648" spans="6:10" ht="14.25" customHeight="1" x14ac:dyDescent="0.7">
      <c r="F648" s="10"/>
      <c r="G648" s="10"/>
      <c r="H648" s="10"/>
      <c r="I648" s="10"/>
      <c r="J648" s="10"/>
    </row>
    <row r="649" spans="6:10" ht="14.25" customHeight="1" x14ac:dyDescent="0.7">
      <c r="F649" s="10"/>
      <c r="G649" s="10"/>
      <c r="H649" s="10"/>
      <c r="I649" s="10"/>
      <c r="J649" s="10"/>
    </row>
    <row r="650" spans="6:10" ht="14.25" customHeight="1" x14ac:dyDescent="0.7">
      <c r="F650" s="10"/>
      <c r="G650" s="10"/>
      <c r="H650" s="10"/>
      <c r="I650" s="10"/>
      <c r="J650" s="10"/>
    </row>
    <row r="651" spans="6:10" ht="14.25" customHeight="1" x14ac:dyDescent="0.7">
      <c r="F651" s="10"/>
      <c r="G651" s="10"/>
      <c r="H651" s="10"/>
      <c r="I651" s="10"/>
      <c r="J651" s="10"/>
    </row>
    <row r="652" spans="6:10" ht="14.25" customHeight="1" x14ac:dyDescent="0.7">
      <c r="F652" s="10"/>
      <c r="G652" s="10"/>
      <c r="H652" s="10"/>
      <c r="I652" s="10"/>
      <c r="J652" s="10"/>
    </row>
    <row r="653" spans="6:10" ht="14.25" customHeight="1" x14ac:dyDescent="0.7">
      <c r="F653" s="10"/>
      <c r="G653" s="10"/>
      <c r="H653" s="10"/>
      <c r="I653" s="10"/>
      <c r="J653" s="10"/>
    </row>
    <row r="654" spans="6:10" ht="14.25" customHeight="1" x14ac:dyDescent="0.7">
      <c r="F654" s="10"/>
      <c r="G654" s="10"/>
      <c r="H654" s="10"/>
      <c r="I654" s="10"/>
      <c r="J654" s="10"/>
    </row>
    <row r="655" spans="6:10" ht="14.25" customHeight="1" x14ac:dyDescent="0.7">
      <c r="F655" s="10"/>
      <c r="G655" s="10"/>
      <c r="H655" s="10"/>
      <c r="I655" s="10"/>
      <c r="J655" s="10"/>
    </row>
    <row r="656" spans="6:10" ht="14.25" customHeight="1" x14ac:dyDescent="0.7">
      <c r="F656" s="10"/>
      <c r="G656" s="10"/>
      <c r="H656" s="10"/>
      <c r="I656" s="10"/>
      <c r="J656" s="10"/>
    </row>
    <row r="657" spans="6:10" ht="14.25" customHeight="1" x14ac:dyDescent="0.7">
      <c r="F657" s="10"/>
      <c r="G657" s="10"/>
      <c r="H657" s="10"/>
      <c r="I657" s="10"/>
      <c r="J657" s="10"/>
    </row>
    <row r="658" spans="6:10" ht="14.25" customHeight="1" x14ac:dyDescent="0.7">
      <c r="F658" s="10"/>
      <c r="G658" s="10"/>
      <c r="H658" s="10"/>
      <c r="I658" s="10"/>
      <c r="J658" s="10"/>
    </row>
    <row r="659" spans="6:10" ht="14.25" customHeight="1" x14ac:dyDescent="0.7">
      <c r="F659" s="10"/>
      <c r="G659" s="10"/>
      <c r="H659" s="10"/>
      <c r="I659" s="10"/>
      <c r="J659" s="10"/>
    </row>
    <row r="660" spans="6:10" ht="14.25" customHeight="1" x14ac:dyDescent="0.7">
      <c r="F660" s="10"/>
      <c r="G660" s="10"/>
      <c r="H660" s="10"/>
      <c r="I660" s="10"/>
      <c r="J660" s="10"/>
    </row>
    <row r="661" spans="6:10" ht="14.25" customHeight="1" x14ac:dyDescent="0.7">
      <c r="F661" s="10"/>
      <c r="G661" s="10"/>
      <c r="H661" s="10"/>
      <c r="I661" s="10"/>
      <c r="J661" s="10"/>
    </row>
    <row r="662" spans="6:10" ht="14.25" customHeight="1" x14ac:dyDescent="0.7">
      <c r="F662" s="10"/>
      <c r="G662" s="10"/>
      <c r="H662" s="10"/>
      <c r="I662" s="10"/>
      <c r="J662" s="10"/>
    </row>
    <row r="663" spans="6:10" ht="14.25" customHeight="1" x14ac:dyDescent="0.7">
      <c r="F663" s="10"/>
      <c r="G663" s="10"/>
      <c r="H663" s="10"/>
      <c r="I663" s="10"/>
      <c r="J663" s="10"/>
    </row>
    <row r="664" spans="6:10" ht="14.25" customHeight="1" x14ac:dyDescent="0.7">
      <c r="F664" s="10"/>
      <c r="G664" s="10"/>
      <c r="H664" s="10"/>
      <c r="I664" s="10"/>
      <c r="J664" s="10"/>
    </row>
    <row r="665" spans="6:10" ht="14.25" customHeight="1" x14ac:dyDescent="0.7">
      <c r="F665" s="10"/>
      <c r="G665" s="10"/>
      <c r="H665" s="10"/>
      <c r="I665" s="10"/>
      <c r="J665" s="10"/>
    </row>
    <row r="666" spans="6:10" ht="14.25" customHeight="1" x14ac:dyDescent="0.7">
      <c r="F666" s="10"/>
      <c r="G666" s="10"/>
      <c r="H666" s="10"/>
      <c r="I666" s="10"/>
      <c r="J666" s="10"/>
    </row>
    <row r="667" spans="6:10" ht="14.25" customHeight="1" x14ac:dyDescent="0.7">
      <c r="F667" s="10"/>
      <c r="G667" s="10"/>
      <c r="H667" s="10"/>
      <c r="I667" s="10"/>
      <c r="J667" s="10"/>
    </row>
    <row r="668" spans="6:10" ht="14.25" customHeight="1" x14ac:dyDescent="0.7">
      <c r="F668" s="10"/>
      <c r="G668" s="10"/>
      <c r="H668" s="10"/>
      <c r="I668" s="10"/>
      <c r="J668" s="10"/>
    </row>
    <row r="669" spans="6:10" ht="14.25" customHeight="1" x14ac:dyDescent="0.7">
      <c r="F669" s="10"/>
      <c r="G669" s="10"/>
      <c r="H669" s="10"/>
      <c r="I669" s="10"/>
      <c r="J669" s="10"/>
    </row>
    <row r="670" spans="6:10" ht="14.25" customHeight="1" x14ac:dyDescent="0.7">
      <c r="F670" s="10"/>
      <c r="G670" s="10"/>
      <c r="H670" s="10"/>
      <c r="I670" s="10"/>
      <c r="J670" s="10"/>
    </row>
    <row r="671" spans="6:10" ht="14.25" customHeight="1" x14ac:dyDescent="0.7">
      <c r="F671" s="10"/>
      <c r="G671" s="10"/>
      <c r="H671" s="10"/>
      <c r="I671" s="10"/>
      <c r="J671" s="10"/>
    </row>
    <row r="672" spans="6:10" ht="14.25" customHeight="1" x14ac:dyDescent="0.7">
      <c r="F672" s="10"/>
      <c r="G672" s="10"/>
      <c r="H672" s="10"/>
      <c r="I672" s="10"/>
      <c r="J672" s="10"/>
    </row>
    <row r="673" spans="6:10" ht="14.25" customHeight="1" x14ac:dyDescent="0.7">
      <c r="F673" s="10"/>
      <c r="G673" s="10"/>
      <c r="H673" s="10"/>
      <c r="I673" s="10"/>
      <c r="J673" s="10"/>
    </row>
    <row r="674" spans="6:10" ht="14.25" customHeight="1" x14ac:dyDescent="0.7">
      <c r="F674" s="10"/>
      <c r="G674" s="10"/>
      <c r="H674" s="10"/>
      <c r="I674" s="10"/>
      <c r="J674" s="10"/>
    </row>
    <row r="675" spans="6:10" ht="14.25" customHeight="1" x14ac:dyDescent="0.7">
      <c r="F675" s="10"/>
      <c r="G675" s="10"/>
      <c r="H675" s="10"/>
      <c r="I675" s="10"/>
      <c r="J675" s="10"/>
    </row>
    <row r="676" spans="6:10" ht="14.25" customHeight="1" x14ac:dyDescent="0.7">
      <c r="F676" s="10"/>
      <c r="G676" s="10"/>
      <c r="H676" s="10"/>
      <c r="I676" s="10"/>
      <c r="J676" s="10"/>
    </row>
    <row r="677" spans="6:10" ht="14.25" customHeight="1" x14ac:dyDescent="0.7">
      <c r="F677" s="10"/>
      <c r="G677" s="10"/>
      <c r="H677" s="10"/>
      <c r="I677" s="10"/>
      <c r="J677" s="10"/>
    </row>
    <row r="678" spans="6:10" ht="14.25" customHeight="1" x14ac:dyDescent="0.7">
      <c r="F678" s="10"/>
      <c r="G678" s="10"/>
      <c r="H678" s="10"/>
      <c r="I678" s="10"/>
      <c r="J678" s="10"/>
    </row>
    <row r="679" spans="6:10" ht="14.25" customHeight="1" x14ac:dyDescent="0.7">
      <c r="F679" s="10"/>
      <c r="G679" s="10"/>
      <c r="H679" s="10"/>
      <c r="I679" s="10"/>
      <c r="J679" s="10"/>
    </row>
    <row r="680" spans="6:10" ht="14.25" customHeight="1" x14ac:dyDescent="0.7">
      <c r="F680" s="10"/>
      <c r="G680" s="10"/>
      <c r="H680" s="10"/>
      <c r="I680" s="10"/>
      <c r="J680" s="10"/>
    </row>
    <row r="681" spans="6:10" ht="14.25" customHeight="1" x14ac:dyDescent="0.7">
      <c r="F681" s="10"/>
      <c r="G681" s="10"/>
      <c r="H681" s="10"/>
      <c r="I681" s="10"/>
      <c r="J681" s="10"/>
    </row>
    <row r="682" spans="6:10" ht="14.25" customHeight="1" x14ac:dyDescent="0.7">
      <c r="F682" s="10"/>
      <c r="G682" s="10"/>
      <c r="H682" s="10"/>
      <c r="I682" s="10"/>
      <c r="J682" s="10"/>
    </row>
    <row r="683" spans="6:10" ht="14.25" customHeight="1" x14ac:dyDescent="0.7">
      <c r="F683" s="10"/>
      <c r="G683" s="10"/>
      <c r="H683" s="10"/>
      <c r="I683" s="10"/>
      <c r="J683" s="10"/>
    </row>
    <row r="684" spans="6:10" ht="14.25" customHeight="1" x14ac:dyDescent="0.7">
      <c r="F684" s="10"/>
      <c r="G684" s="10"/>
      <c r="H684" s="10"/>
      <c r="I684" s="10"/>
      <c r="J684" s="10"/>
    </row>
    <row r="685" spans="6:10" ht="14.25" customHeight="1" x14ac:dyDescent="0.7">
      <c r="F685" s="10"/>
      <c r="G685" s="10"/>
      <c r="H685" s="10"/>
      <c r="I685" s="10"/>
      <c r="J685" s="10"/>
    </row>
    <row r="686" spans="6:10" ht="14.25" customHeight="1" x14ac:dyDescent="0.7">
      <c r="F686" s="10"/>
      <c r="G686" s="10"/>
      <c r="H686" s="10"/>
      <c r="I686" s="10"/>
      <c r="J686" s="10"/>
    </row>
    <row r="687" spans="6:10" ht="14.25" customHeight="1" x14ac:dyDescent="0.7">
      <c r="F687" s="10"/>
      <c r="G687" s="10"/>
      <c r="H687" s="10"/>
      <c r="I687" s="10"/>
      <c r="J687" s="10"/>
    </row>
    <row r="688" spans="6:10" ht="14.25" customHeight="1" x14ac:dyDescent="0.7">
      <c r="F688" s="10"/>
      <c r="G688" s="10"/>
      <c r="H688" s="10"/>
      <c r="I688" s="10"/>
      <c r="J688" s="10"/>
    </row>
    <row r="689" spans="6:10" ht="14.25" customHeight="1" x14ac:dyDescent="0.7">
      <c r="F689" s="10"/>
      <c r="G689" s="10"/>
      <c r="H689" s="10"/>
      <c r="I689" s="10"/>
      <c r="J689" s="10"/>
    </row>
    <row r="690" spans="6:10" ht="14.25" customHeight="1" x14ac:dyDescent="0.7">
      <c r="F690" s="10"/>
      <c r="G690" s="10"/>
      <c r="H690" s="10"/>
      <c r="I690" s="10"/>
      <c r="J690" s="10"/>
    </row>
    <row r="691" spans="6:10" ht="14.25" customHeight="1" x14ac:dyDescent="0.7">
      <c r="F691" s="10"/>
      <c r="G691" s="10"/>
      <c r="H691" s="10"/>
      <c r="I691" s="10"/>
      <c r="J691" s="10"/>
    </row>
    <row r="692" spans="6:10" ht="14.25" customHeight="1" x14ac:dyDescent="0.7">
      <c r="F692" s="10"/>
      <c r="G692" s="10"/>
      <c r="H692" s="10"/>
      <c r="I692" s="10"/>
      <c r="J692" s="10"/>
    </row>
    <row r="693" spans="6:10" ht="14.25" customHeight="1" x14ac:dyDescent="0.7">
      <c r="F693" s="10"/>
      <c r="G693" s="10"/>
      <c r="H693" s="10"/>
      <c r="I693" s="10"/>
      <c r="J693" s="10"/>
    </row>
    <row r="694" spans="6:10" ht="14.25" customHeight="1" x14ac:dyDescent="0.7">
      <c r="F694" s="10"/>
      <c r="G694" s="10"/>
      <c r="H694" s="10"/>
      <c r="I694" s="10"/>
      <c r="J694" s="10"/>
    </row>
    <row r="695" spans="6:10" ht="14.25" customHeight="1" x14ac:dyDescent="0.7">
      <c r="F695" s="10"/>
      <c r="G695" s="10"/>
      <c r="H695" s="10"/>
      <c r="I695" s="10"/>
      <c r="J695" s="10"/>
    </row>
    <row r="696" spans="6:10" ht="14.25" customHeight="1" x14ac:dyDescent="0.7">
      <c r="F696" s="10"/>
      <c r="G696" s="10"/>
      <c r="H696" s="10"/>
      <c r="I696" s="10"/>
      <c r="J696" s="10"/>
    </row>
    <row r="697" spans="6:10" ht="14.25" customHeight="1" x14ac:dyDescent="0.7">
      <c r="F697" s="10"/>
      <c r="G697" s="10"/>
      <c r="H697" s="10"/>
      <c r="I697" s="10"/>
      <c r="J697" s="10"/>
    </row>
    <row r="698" spans="6:10" ht="14.25" customHeight="1" x14ac:dyDescent="0.7">
      <c r="F698" s="10"/>
      <c r="G698" s="10"/>
      <c r="H698" s="10"/>
      <c r="I698" s="10"/>
      <c r="J698" s="10"/>
    </row>
    <row r="699" spans="6:10" ht="14.25" customHeight="1" x14ac:dyDescent="0.7">
      <c r="F699" s="10"/>
      <c r="G699" s="10"/>
      <c r="H699" s="10"/>
      <c r="I699" s="10"/>
      <c r="J699" s="10"/>
    </row>
    <row r="700" spans="6:10" ht="14.25" customHeight="1" x14ac:dyDescent="0.7">
      <c r="F700" s="10"/>
      <c r="G700" s="10"/>
      <c r="H700" s="10"/>
      <c r="I700" s="10"/>
      <c r="J700" s="10"/>
    </row>
    <row r="701" spans="6:10" ht="14.25" customHeight="1" x14ac:dyDescent="0.7">
      <c r="F701" s="10"/>
      <c r="G701" s="10"/>
      <c r="H701" s="10"/>
      <c r="I701" s="10"/>
      <c r="J701" s="10"/>
    </row>
    <row r="702" spans="6:10" ht="14.25" customHeight="1" x14ac:dyDescent="0.7">
      <c r="F702" s="10"/>
      <c r="G702" s="10"/>
      <c r="H702" s="10"/>
      <c r="I702" s="10"/>
      <c r="J702" s="10"/>
    </row>
    <row r="703" spans="6:10" ht="14.25" customHeight="1" x14ac:dyDescent="0.7">
      <c r="F703" s="10"/>
      <c r="G703" s="10"/>
      <c r="H703" s="10"/>
      <c r="I703" s="10"/>
      <c r="J703" s="10"/>
    </row>
    <row r="704" spans="6:10" ht="14.25" customHeight="1" x14ac:dyDescent="0.7">
      <c r="F704" s="10"/>
      <c r="G704" s="10"/>
      <c r="H704" s="10"/>
      <c r="I704" s="10"/>
      <c r="J704" s="10"/>
    </row>
    <row r="705" spans="6:10" ht="14.25" customHeight="1" x14ac:dyDescent="0.7">
      <c r="F705" s="10"/>
      <c r="G705" s="10"/>
      <c r="H705" s="10"/>
      <c r="I705" s="10"/>
      <c r="J705" s="10"/>
    </row>
    <row r="706" spans="6:10" ht="14.25" customHeight="1" x14ac:dyDescent="0.7">
      <c r="F706" s="10"/>
      <c r="G706" s="10"/>
      <c r="H706" s="10"/>
      <c r="I706" s="10"/>
      <c r="J706" s="10"/>
    </row>
    <row r="707" spans="6:10" ht="14.25" customHeight="1" x14ac:dyDescent="0.7">
      <c r="F707" s="10"/>
      <c r="G707" s="10"/>
      <c r="H707" s="10"/>
      <c r="I707" s="10"/>
      <c r="J707" s="10"/>
    </row>
    <row r="708" spans="6:10" ht="14.25" customHeight="1" x14ac:dyDescent="0.7">
      <c r="F708" s="10"/>
      <c r="G708" s="10"/>
      <c r="H708" s="10"/>
      <c r="I708" s="10"/>
      <c r="J708" s="10"/>
    </row>
    <row r="709" spans="6:10" ht="14.25" customHeight="1" x14ac:dyDescent="0.7">
      <c r="F709" s="10"/>
      <c r="G709" s="10"/>
      <c r="H709" s="10"/>
      <c r="I709" s="10"/>
      <c r="J709" s="10"/>
    </row>
    <row r="710" spans="6:10" ht="14.25" customHeight="1" x14ac:dyDescent="0.7">
      <c r="F710" s="10"/>
      <c r="G710" s="10"/>
      <c r="H710" s="10"/>
      <c r="I710" s="10"/>
      <c r="J710" s="10"/>
    </row>
    <row r="711" spans="6:10" ht="14.25" customHeight="1" x14ac:dyDescent="0.7">
      <c r="F711" s="10"/>
      <c r="G711" s="10"/>
      <c r="H711" s="10"/>
      <c r="I711" s="10"/>
      <c r="J711" s="10"/>
    </row>
    <row r="712" spans="6:10" ht="14.25" customHeight="1" x14ac:dyDescent="0.7">
      <c r="F712" s="10"/>
      <c r="G712" s="10"/>
      <c r="H712" s="10"/>
      <c r="I712" s="10"/>
      <c r="J712" s="10"/>
    </row>
    <row r="713" spans="6:10" ht="14.25" customHeight="1" x14ac:dyDescent="0.7">
      <c r="F713" s="10"/>
      <c r="G713" s="10"/>
      <c r="H713" s="10"/>
      <c r="I713" s="10"/>
      <c r="J713" s="10"/>
    </row>
    <row r="714" spans="6:10" ht="14.25" customHeight="1" x14ac:dyDescent="0.7">
      <c r="F714" s="10"/>
      <c r="G714" s="10"/>
      <c r="H714" s="10"/>
      <c r="I714" s="10"/>
      <c r="J714" s="10"/>
    </row>
    <row r="715" spans="6:10" ht="14.25" customHeight="1" x14ac:dyDescent="0.7">
      <c r="F715" s="10"/>
      <c r="G715" s="10"/>
      <c r="H715" s="10"/>
      <c r="I715" s="10"/>
      <c r="J715" s="10"/>
    </row>
    <row r="716" spans="6:10" ht="14.25" customHeight="1" x14ac:dyDescent="0.7">
      <c r="F716" s="10"/>
      <c r="G716" s="10"/>
      <c r="H716" s="10"/>
      <c r="I716" s="10"/>
      <c r="J716" s="10"/>
    </row>
    <row r="717" spans="6:10" ht="14.25" customHeight="1" x14ac:dyDescent="0.7">
      <c r="F717" s="10"/>
      <c r="G717" s="10"/>
      <c r="H717" s="10"/>
      <c r="I717" s="10"/>
      <c r="J717" s="10"/>
    </row>
    <row r="718" spans="6:10" ht="14.25" customHeight="1" x14ac:dyDescent="0.7">
      <c r="F718" s="10"/>
      <c r="G718" s="10"/>
      <c r="H718" s="10"/>
      <c r="I718" s="10"/>
      <c r="J718" s="10"/>
    </row>
    <row r="719" spans="6:10" ht="14.25" customHeight="1" x14ac:dyDescent="0.7">
      <c r="F719" s="10"/>
      <c r="G719" s="10"/>
      <c r="H719" s="10"/>
      <c r="I719" s="10"/>
      <c r="J719" s="10"/>
    </row>
    <row r="720" spans="6:10" ht="14.25" customHeight="1" x14ac:dyDescent="0.7">
      <c r="F720" s="10"/>
      <c r="G720" s="10"/>
      <c r="H720" s="10"/>
      <c r="I720" s="10"/>
      <c r="J720" s="10"/>
    </row>
    <row r="721" spans="6:10" ht="14.25" customHeight="1" x14ac:dyDescent="0.7">
      <c r="F721" s="10"/>
      <c r="G721" s="10"/>
      <c r="H721" s="10"/>
      <c r="I721" s="10"/>
      <c r="J721" s="10"/>
    </row>
    <row r="722" spans="6:10" ht="14.25" customHeight="1" x14ac:dyDescent="0.7">
      <c r="F722" s="10"/>
      <c r="G722" s="10"/>
      <c r="H722" s="10"/>
      <c r="I722" s="10"/>
      <c r="J722" s="10"/>
    </row>
    <row r="723" spans="6:10" ht="14.25" customHeight="1" x14ac:dyDescent="0.7">
      <c r="F723" s="10"/>
      <c r="G723" s="10"/>
      <c r="H723" s="10"/>
      <c r="I723" s="10"/>
      <c r="J723" s="10"/>
    </row>
    <row r="724" spans="6:10" ht="14.25" customHeight="1" x14ac:dyDescent="0.7">
      <c r="F724" s="10"/>
      <c r="G724" s="10"/>
      <c r="H724" s="10"/>
      <c r="I724" s="10"/>
      <c r="J724" s="10"/>
    </row>
    <row r="725" spans="6:10" ht="14.25" customHeight="1" x14ac:dyDescent="0.7">
      <c r="F725" s="10"/>
      <c r="G725" s="10"/>
      <c r="H725" s="10"/>
      <c r="I725" s="10"/>
      <c r="J725" s="10"/>
    </row>
    <row r="726" spans="6:10" ht="14.25" customHeight="1" x14ac:dyDescent="0.7">
      <c r="F726" s="10"/>
      <c r="G726" s="10"/>
      <c r="H726" s="10"/>
      <c r="I726" s="10"/>
      <c r="J726" s="10"/>
    </row>
    <row r="727" spans="6:10" ht="14.25" customHeight="1" x14ac:dyDescent="0.7">
      <c r="F727" s="10"/>
      <c r="G727" s="10"/>
      <c r="H727" s="10"/>
      <c r="I727" s="10"/>
      <c r="J727" s="10"/>
    </row>
    <row r="728" spans="6:10" ht="14.25" customHeight="1" x14ac:dyDescent="0.7">
      <c r="F728" s="10"/>
      <c r="G728" s="10"/>
      <c r="H728" s="10"/>
      <c r="I728" s="10"/>
      <c r="J728" s="10"/>
    </row>
    <row r="729" spans="6:10" ht="14.25" customHeight="1" x14ac:dyDescent="0.7">
      <c r="F729" s="10"/>
      <c r="G729" s="10"/>
      <c r="H729" s="10"/>
      <c r="I729" s="10"/>
      <c r="J729" s="10"/>
    </row>
    <row r="730" spans="6:10" ht="14.25" customHeight="1" x14ac:dyDescent="0.7">
      <c r="F730" s="10"/>
      <c r="G730" s="10"/>
      <c r="H730" s="10"/>
      <c r="I730" s="10"/>
      <c r="J730" s="10"/>
    </row>
    <row r="731" spans="6:10" ht="14.25" customHeight="1" x14ac:dyDescent="0.7">
      <c r="F731" s="10"/>
      <c r="G731" s="10"/>
      <c r="H731" s="10"/>
      <c r="I731" s="10"/>
      <c r="J731" s="10"/>
    </row>
    <row r="732" spans="6:10" ht="14.25" customHeight="1" x14ac:dyDescent="0.7">
      <c r="F732" s="10"/>
      <c r="G732" s="10"/>
      <c r="H732" s="10"/>
      <c r="I732" s="10"/>
      <c r="J732" s="10"/>
    </row>
    <row r="733" spans="6:10" ht="14.25" customHeight="1" x14ac:dyDescent="0.7">
      <c r="F733" s="10"/>
      <c r="G733" s="10"/>
      <c r="H733" s="10"/>
      <c r="I733" s="10"/>
      <c r="J733" s="10"/>
    </row>
    <row r="734" spans="6:10" ht="14.25" customHeight="1" x14ac:dyDescent="0.7">
      <c r="F734" s="10"/>
      <c r="G734" s="10"/>
      <c r="H734" s="10"/>
      <c r="I734" s="10"/>
      <c r="J734" s="10"/>
    </row>
    <row r="735" spans="6:10" ht="14.25" customHeight="1" x14ac:dyDescent="0.7">
      <c r="F735" s="10"/>
      <c r="G735" s="10"/>
      <c r="H735" s="10"/>
      <c r="I735" s="10"/>
      <c r="J735" s="10"/>
    </row>
    <row r="736" spans="6:10" ht="14.25" customHeight="1" x14ac:dyDescent="0.7">
      <c r="F736" s="10"/>
      <c r="G736" s="10"/>
      <c r="H736" s="10"/>
      <c r="I736" s="10"/>
      <c r="J736" s="10"/>
    </row>
    <row r="737" spans="6:10" ht="14.25" customHeight="1" x14ac:dyDescent="0.7">
      <c r="F737" s="10"/>
      <c r="G737" s="10"/>
      <c r="H737" s="10"/>
      <c r="I737" s="10"/>
      <c r="J737" s="10"/>
    </row>
    <row r="738" spans="6:10" ht="14.25" customHeight="1" x14ac:dyDescent="0.7">
      <c r="F738" s="10"/>
      <c r="G738" s="10"/>
      <c r="H738" s="10"/>
      <c r="I738" s="10"/>
      <c r="J738" s="10"/>
    </row>
    <row r="739" spans="6:10" ht="14.25" customHeight="1" x14ac:dyDescent="0.7">
      <c r="F739" s="10"/>
      <c r="G739" s="10"/>
      <c r="H739" s="10"/>
      <c r="I739" s="10"/>
      <c r="J739" s="10"/>
    </row>
    <row r="740" spans="6:10" ht="14.25" customHeight="1" x14ac:dyDescent="0.7">
      <c r="F740" s="10"/>
      <c r="G740" s="10"/>
      <c r="H740" s="10"/>
      <c r="I740" s="10"/>
      <c r="J740" s="10"/>
    </row>
    <row r="741" spans="6:10" ht="14.25" customHeight="1" x14ac:dyDescent="0.7">
      <c r="F741" s="10"/>
      <c r="G741" s="10"/>
      <c r="H741" s="10"/>
      <c r="I741" s="10"/>
      <c r="J741" s="10"/>
    </row>
    <row r="742" spans="6:10" ht="14.25" customHeight="1" x14ac:dyDescent="0.7">
      <c r="F742" s="10"/>
      <c r="G742" s="10"/>
      <c r="H742" s="10"/>
      <c r="I742" s="10"/>
      <c r="J742" s="10"/>
    </row>
    <row r="743" spans="6:10" ht="14.25" customHeight="1" x14ac:dyDescent="0.7">
      <c r="F743" s="10"/>
      <c r="G743" s="10"/>
      <c r="H743" s="10"/>
      <c r="I743" s="10"/>
      <c r="J743" s="10"/>
    </row>
    <row r="744" spans="6:10" ht="14.25" customHeight="1" x14ac:dyDescent="0.7">
      <c r="F744" s="10"/>
      <c r="G744" s="10"/>
      <c r="H744" s="10"/>
      <c r="I744" s="10"/>
      <c r="J744" s="10"/>
    </row>
    <row r="745" spans="6:10" ht="14.25" customHeight="1" x14ac:dyDescent="0.7">
      <c r="F745" s="10"/>
      <c r="G745" s="10"/>
      <c r="H745" s="10"/>
      <c r="I745" s="10"/>
      <c r="J745" s="10"/>
    </row>
    <row r="746" spans="6:10" ht="14.25" customHeight="1" x14ac:dyDescent="0.7">
      <c r="F746" s="10"/>
      <c r="G746" s="10"/>
      <c r="H746" s="10"/>
      <c r="I746" s="10"/>
      <c r="J746" s="10"/>
    </row>
    <row r="747" spans="6:10" ht="14.25" customHeight="1" x14ac:dyDescent="0.7">
      <c r="F747" s="10"/>
      <c r="G747" s="10"/>
      <c r="H747" s="10"/>
      <c r="I747" s="10"/>
      <c r="J747" s="10"/>
    </row>
    <row r="748" spans="6:10" ht="14.25" customHeight="1" x14ac:dyDescent="0.7">
      <c r="F748" s="10"/>
      <c r="G748" s="10"/>
      <c r="H748" s="10"/>
      <c r="I748" s="10"/>
      <c r="J748" s="10"/>
    </row>
    <row r="749" spans="6:10" ht="14.25" customHeight="1" x14ac:dyDescent="0.7">
      <c r="F749" s="10"/>
      <c r="G749" s="10"/>
      <c r="H749" s="10"/>
      <c r="I749" s="10"/>
      <c r="J749" s="10"/>
    </row>
    <row r="750" spans="6:10" ht="14.25" customHeight="1" x14ac:dyDescent="0.7">
      <c r="F750" s="10"/>
      <c r="G750" s="10"/>
      <c r="H750" s="10"/>
      <c r="I750" s="10"/>
      <c r="J750" s="10"/>
    </row>
    <row r="751" spans="6:10" ht="14.25" customHeight="1" x14ac:dyDescent="0.7">
      <c r="F751" s="10"/>
      <c r="G751" s="10"/>
      <c r="H751" s="10"/>
      <c r="I751" s="10"/>
      <c r="J751" s="10"/>
    </row>
    <row r="752" spans="6:10" ht="14.25" customHeight="1" x14ac:dyDescent="0.7">
      <c r="F752" s="10"/>
      <c r="G752" s="10"/>
      <c r="H752" s="10"/>
      <c r="I752" s="10"/>
      <c r="J752" s="10"/>
    </row>
    <row r="753" spans="6:10" ht="14.25" customHeight="1" x14ac:dyDescent="0.7">
      <c r="F753" s="10"/>
      <c r="G753" s="10"/>
      <c r="H753" s="10"/>
      <c r="I753" s="10"/>
      <c r="J753" s="10"/>
    </row>
    <row r="754" spans="6:10" ht="14.25" customHeight="1" x14ac:dyDescent="0.7">
      <c r="F754" s="10"/>
      <c r="G754" s="10"/>
      <c r="H754" s="10"/>
      <c r="I754" s="10"/>
      <c r="J754" s="10"/>
    </row>
    <row r="755" spans="6:10" ht="14.25" customHeight="1" x14ac:dyDescent="0.7">
      <c r="F755" s="10"/>
      <c r="G755" s="10"/>
      <c r="H755" s="10"/>
      <c r="I755" s="10"/>
      <c r="J755" s="10"/>
    </row>
    <row r="756" spans="6:10" ht="14.25" customHeight="1" x14ac:dyDescent="0.7">
      <c r="F756" s="10"/>
      <c r="G756" s="10"/>
      <c r="H756" s="10"/>
      <c r="I756" s="10"/>
      <c r="J756" s="10"/>
    </row>
    <row r="757" spans="6:10" ht="14.25" customHeight="1" x14ac:dyDescent="0.7">
      <c r="F757" s="10"/>
      <c r="G757" s="10"/>
      <c r="H757" s="10"/>
      <c r="I757" s="10"/>
      <c r="J757" s="10"/>
    </row>
    <row r="758" spans="6:10" ht="14.25" customHeight="1" x14ac:dyDescent="0.7">
      <c r="F758" s="10"/>
      <c r="G758" s="10"/>
      <c r="H758" s="10"/>
      <c r="I758" s="10"/>
      <c r="J758" s="10"/>
    </row>
    <row r="759" spans="6:10" ht="14.25" customHeight="1" x14ac:dyDescent="0.7">
      <c r="F759" s="10"/>
      <c r="G759" s="10"/>
      <c r="H759" s="10"/>
      <c r="I759" s="10"/>
      <c r="J759" s="10"/>
    </row>
    <row r="760" spans="6:10" ht="14.25" customHeight="1" x14ac:dyDescent="0.7">
      <c r="F760" s="10"/>
      <c r="G760" s="10"/>
      <c r="H760" s="10"/>
      <c r="I760" s="10"/>
      <c r="J760" s="10"/>
    </row>
    <row r="761" spans="6:10" ht="14.25" customHeight="1" x14ac:dyDescent="0.7">
      <c r="F761" s="10"/>
      <c r="G761" s="10"/>
      <c r="H761" s="10"/>
      <c r="I761" s="10"/>
      <c r="J761" s="10"/>
    </row>
    <row r="762" spans="6:10" ht="14.25" customHeight="1" x14ac:dyDescent="0.7">
      <c r="F762" s="10"/>
      <c r="G762" s="10"/>
      <c r="H762" s="10"/>
      <c r="I762" s="10"/>
      <c r="J762" s="10"/>
    </row>
    <row r="763" spans="6:10" ht="14.25" customHeight="1" x14ac:dyDescent="0.7">
      <c r="F763" s="10"/>
      <c r="G763" s="10"/>
      <c r="H763" s="10"/>
      <c r="I763" s="10"/>
      <c r="J763" s="10"/>
    </row>
    <row r="764" spans="6:10" ht="14.25" customHeight="1" x14ac:dyDescent="0.7">
      <c r="F764" s="10"/>
      <c r="G764" s="10"/>
      <c r="H764" s="10"/>
      <c r="I764" s="10"/>
      <c r="J764" s="10"/>
    </row>
    <row r="765" spans="6:10" ht="14.25" customHeight="1" x14ac:dyDescent="0.7">
      <c r="F765" s="10"/>
      <c r="G765" s="10"/>
      <c r="H765" s="10"/>
      <c r="I765" s="10"/>
      <c r="J765" s="10"/>
    </row>
    <row r="766" spans="6:10" ht="14.25" customHeight="1" x14ac:dyDescent="0.7">
      <c r="F766" s="10"/>
      <c r="G766" s="10"/>
      <c r="H766" s="10"/>
      <c r="I766" s="10"/>
      <c r="J766" s="10"/>
    </row>
    <row r="767" spans="6:10" ht="14.25" customHeight="1" x14ac:dyDescent="0.7">
      <c r="F767" s="10"/>
      <c r="G767" s="10"/>
      <c r="H767" s="10"/>
      <c r="I767" s="10"/>
      <c r="J767" s="10"/>
    </row>
    <row r="768" spans="6:10" ht="14.25" customHeight="1" x14ac:dyDescent="0.7">
      <c r="F768" s="10"/>
      <c r="G768" s="10"/>
      <c r="H768" s="10"/>
      <c r="I768" s="10"/>
      <c r="J768" s="10"/>
    </row>
    <row r="769" spans="6:10" ht="14.25" customHeight="1" x14ac:dyDescent="0.7">
      <c r="F769" s="10"/>
      <c r="G769" s="10"/>
      <c r="H769" s="10"/>
      <c r="I769" s="10"/>
      <c r="J769" s="10"/>
    </row>
    <row r="770" spans="6:10" ht="14.25" customHeight="1" x14ac:dyDescent="0.7">
      <c r="F770" s="10"/>
      <c r="G770" s="10"/>
      <c r="H770" s="10"/>
      <c r="I770" s="10"/>
      <c r="J770" s="10"/>
    </row>
    <row r="771" spans="6:10" ht="14.25" customHeight="1" x14ac:dyDescent="0.7">
      <c r="F771" s="10"/>
      <c r="G771" s="10"/>
      <c r="H771" s="10"/>
      <c r="I771" s="10"/>
      <c r="J771" s="10"/>
    </row>
    <row r="772" spans="6:10" ht="14.25" customHeight="1" x14ac:dyDescent="0.7">
      <c r="F772" s="10"/>
      <c r="G772" s="10"/>
      <c r="H772" s="10"/>
      <c r="I772" s="10"/>
      <c r="J772" s="10"/>
    </row>
    <row r="773" spans="6:10" ht="14.25" customHeight="1" x14ac:dyDescent="0.7">
      <c r="F773" s="10"/>
      <c r="G773" s="10"/>
      <c r="H773" s="10"/>
      <c r="I773" s="10"/>
      <c r="J773" s="10"/>
    </row>
    <row r="774" spans="6:10" ht="14.25" customHeight="1" x14ac:dyDescent="0.7">
      <c r="F774" s="10"/>
      <c r="G774" s="10"/>
      <c r="H774" s="10"/>
      <c r="I774" s="10"/>
      <c r="J774" s="10"/>
    </row>
    <row r="775" spans="6:10" ht="14.25" customHeight="1" x14ac:dyDescent="0.7">
      <c r="F775" s="10"/>
      <c r="G775" s="10"/>
      <c r="H775" s="10"/>
      <c r="I775" s="10"/>
      <c r="J775" s="10"/>
    </row>
    <row r="776" spans="6:10" ht="14.25" customHeight="1" x14ac:dyDescent="0.7">
      <c r="F776" s="10"/>
      <c r="G776" s="10"/>
      <c r="H776" s="10"/>
      <c r="I776" s="10"/>
      <c r="J776" s="10"/>
    </row>
    <row r="777" spans="6:10" ht="14.25" customHeight="1" x14ac:dyDescent="0.7">
      <c r="F777" s="10"/>
      <c r="G777" s="10"/>
      <c r="H777" s="10"/>
      <c r="I777" s="10"/>
      <c r="J777" s="10"/>
    </row>
    <row r="778" spans="6:10" ht="14.25" customHeight="1" x14ac:dyDescent="0.7">
      <c r="F778" s="10"/>
      <c r="G778" s="10"/>
      <c r="H778" s="10"/>
      <c r="I778" s="10"/>
      <c r="J778" s="10"/>
    </row>
    <row r="779" spans="6:10" ht="14.25" customHeight="1" x14ac:dyDescent="0.7">
      <c r="F779" s="10"/>
      <c r="G779" s="10"/>
      <c r="H779" s="10"/>
      <c r="I779" s="10"/>
      <c r="J779" s="10"/>
    </row>
    <row r="780" spans="6:10" ht="14.25" customHeight="1" x14ac:dyDescent="0.7">
      <c r="F780" s="10"/>
      <c r="G780" s="10"/>
      <c r="H780" s="10"/>
      <c r="I780" s="10"/>
      <c r="J780" s="10"/>
    </row>
    <row r="781" spans="6:10" ht="14.25" customHeight="1" x14ac:dyDescent="0.7">
      <c r="F781" s="10"/>
      <c r="G781" s="10"/>
      <c r="H781" s="10"/>
      <c r="I781" s="10"/>
      <c r="J781" s="10"/>
    </row>
    <row r="782" spans="6:10" ht="14.25" customHeight="1" x14ac:dyDescent="0.7">
      <c r="F782" s="10"/>
      <c r="G782" s="10"/>
      <c r="H782" s="10"/>
      <c r="I782" s="10"/>
      <c r="J782" s="10"/>
    </row>
    <row r="783" spans="6:10" ht="14.25" customHeight="1" x14ac:dyDescent="0.7">
      <c r="F783" s="10"/>
      <c r="G783" s="10"/>
      <c r="H783" s="10"/>
      <c r="I783" s="10"/>
      <c r="J783" s="10"/>
    </row>
    <row r="784" spans="6:10" ht="14.25" customHeight="1" x14ac:dyDescent="0.7">
      <c r="F784" s="10"/>
      <c r="G784" s="10"/>
      <c r="H784" s="10"/>
      <c r="I784" s="10"/>
      <c r="J784" s="10"/>
    </row>
    <row r="785" spans="6:10" ht="14.25" customHeight="1" x14ac:dyDescent="0.7">
      <c r="F785" s="10"/>
      <c r="G785" s="10"/>
      <c r="H785" s="10"/>
      <c r="I785" s="10"/>
      <c r="J785" s="10"/>
    </row>
    <row r="786" spans="6:10" ht="14.25" customHeight="1" x14ac:dyDescent="0.7">
      <c r="F786" s="10"/>
      <c r="G786" s="10"/>
      <c r="H786" s="10"/>
      <c r="I786" s="10"/>
      <c r="J786" s="10"/>
    </row>
    <row r="787" spans="6:10" ht="14.25" customHeight="1" x14ac:dyDescent="0.7">
      <c r="F787" s="10"/>
      <c r="G787" s="10"/>
      <c r="H787" s="10"/>
      <c r="I787" s="10"/>
      <c r="J787" s="10"/>
    </row>
    <row r="788" spans="6:10" ht="14.25" customHeight="1" x14ac:dyDescent="0.7">
      <c r="F788" s="10"/>
      <c r="G788" s="10"/>
      <c r="H788" s="10"/>
      <c r="I788" s="10"/>
      <c r="J788" s="10"/>
    </row>
    <row r="789" spans="6:10" ht="14.25" customHeight="1" x14ac:dyDescent="0.7">
      <c r="F789" s="10"/>
      <c r="G789" s="10"/>
      <c r="H789" s="10"/>
      <c r="I789" s="10"/>
      <c r="J789" s="10"/>
    </row>
    <row r="790" spans="6:10" ht="14.25" customHeight="1" x14ac:dyDescent="0.7">
      <c r="F790" s="10"/>
      <c r="G790" s="10"/>
      <c r="H790" s="10"/>
      <c r="I790" s="10"/>
      <c r="J790" s="10"/>
    </row>
    <row r="791" spans="6:10" ht="14.25" customHeight="1" x14ac:dyDescent="0.7">
      <c r="F791" s="10"/>
      <c r="G791" s="10"/>
      <c r="H791" s="10"/>
      <c r="I791" s="10"/>
      <c r="J791" s="10"/>
    </row>
    <row r="792" spans="6:10" ht="14.25" customHeight="1" x14ac:dyDescent="0.7">
      <c r="F792" s="10"/>
      <c r="G792" s="10"/>
      <c r="H792" s="10"/>
      <c r="I792" s="10"/>
      <c r="J792" s="10"/>
    </row>
    <row r="793" spans="6:10" ht="14.25" customHeight="1" x14ac:dyDescent="0.7">
      <c r="F793" s="10"/>
      <c r="G793" s="10"/>
      <c r="H793" s="10"/>
      <c r="I793" s="10"/>
      <c r="J793" s="10"/>
    </row>
    <row r="794" spans="6:10" ht="14.25" customHeight="1" x14ac:dyDescent="0.7">
      <c r="F794" s="10"/>
      <c r="G794" s="10"/>
      <c r="H794" s="10"/>
      <c r="I794" s="10"/>
      <c r="J794" s="10"/>
    </row>
    <row r="795" spans="6:10" ht="14.25" customHeight="1" x14ac:dyDescent="0.7">
      <c r="F795" s="10"/>
      <c r="G795" s="10"/>
      <c r="H795" s="10"/>
      <c r="I795" s="10"/>
      <c r="J795" s="10"/>
    </row>
    <row r="796" spans="6:10" ht="14.25" customHeight="1" x14ac:dyDescent="0.7">
      <c r="F796" s="10"/>
      <c r="G796" s="10"/>
      <c r="H796" s="10"/>
      <c r="I796" s="10"/>
      <c r="J796" s="10"/>
    </row>
    <row r="797" spans="6:10" ht="14.25" customHeight="1" x14ac:dyDescent="0.7">
      <c r="F797" s="10"/>
      <c r="G797" s="10"/>
      <c r="H797" s="10"/>
      <c r="I797" s="10"/>
      <c r="J797" s="10"/>
    </row>
    <row r="798" spans="6:10" ht="14.25" customHeight="1" x14ac:dyDescent="0.7">
      <c r="F798" s="10"/>
      <c r="G798" s="10"/>
      <c r="H798" s="10"/>
      <c r="I798" s="10"/>
      <c r="J798" s="10"/>
    </row>
    <row r="799" spans="6:10" ht="14.25" customHeight="1" x14ac:dyDescent="0.7">
      <c r="F799" s="10"/>
      <c r="G799" s="10"/>
      <c r="H799" s="10"/>
      <c r="I799" s="10"/>
      <c r="J799" s="10"/>
    </row>
    <row r="800" spans="6:10" ht="14.25" customHeight="1" x14ac:dyDescent="0.7">
      <c r="F800" s="10"/>
      <c r="G800" s="10"/>
      <c r="H800" s="10"/>
      <c r="I800" s="10"/>
      <c r="J800" s="10"/>
    </row>
    <row r="801" spans="6:10" ht="14.25" customHeight="1" x14ac:dyDescent="0.7">
      <c r="F801" s="10"/>
      <c r="G801" s="10"/>
      <c r="H801" s="10"/>
      <c r="I801" s="10"/>
      <c r="J801" s="10"/>
    </row>
    <row r="802" spans="6:10" ht="14.25" customHeight="1" x14ac:dyDescent="0.7">
      <c r="F802" s="10"/>
      <c r="G802" s="10"/>
      <c r="H802" s="10"/>
      <c r="I802" s="10"/>
      <c r="J802" s="10"/>
    </row>
    <row r="803" spans="6:10" ht="14.25" customHeight="1" x14ac:dyDescent="0.7">
      <c r="F803" s="10"/>
      <c r="G803" s="10"/>
      <c r="H803" s="10"/>
      <c r="I803" s="10"/>
      <c r="J803" s="10"/>
    </row>
    <row r="804" spans="6:10" ht="14.25" customHeight="1" x14ac:dyDescent="0.7">
      <c r="F804" s="10"/>
      <c r="G804" s="10"/>
      <c r="H804" s="10"/>
      <c r="I804" s="10"/>
      <c r="J804" s="10"/>
    </row>
    <row r="805" spans="6:10" ht="14.25" customHeight="1" x14ac:dyDescent="0.7">
      <c r="F805" s="10"/>
      <c r="G805" s="10"/>
      <c r="H805" s="10"/>
      <c r="I805" s="10"/>
      <c r="J805" s="10"/>
    </row>
    <row r="806" spans="6:10" ht="14.25" customHeight="1" x14ac:dyDescent="0.7">
      <c r="F806" s="10"/>
      <c r="G806" s="10"/>
      <c r="H806" s="10"/>
      <c r="I806" s="10"/>
      <c r="J806" s="10"/>
    </row>
    <row r="807" spans="6:10" ht="14.25" customHeight="1" x14ac:dyDescent="0.7">
      <c r="F807" s="10"/>
      <c r="G807" s="10"/>
      <c r="H807" s="10"/>
      <c r="I807" s="10"/>
      <c r="J807" s="10"/>
    </row>
    <row r="808" spans="6:10" ht="14.25" customHeight="1" x14ac:dyDescent="0.7">
      <c r="F808" s="10"/>
      <c r="G808" s="10"/>
      <c r="H808" s="10"/>
      <c r="I808" s="10"/>
      <c r="J808" s="10"/>
    </row>
    <row r="809" spans="6:10" ht="14.25" customHeight="1" x14ac:dyDescent="0.7">
      <c r="F809" s="10"/>
      <c r="G809" s="10"/>
      <c r="H809" s="10"/>
      <c r="I809" s="10"/>
      <c r="J809" s="10"/>
    </row>
    <row r="810" spans="6:10" ht="14.25" customHeight="1" x14ac:dyDescent="0.7">
      <c r="F810" s="10"/>
      <c r="G810" s="10"/>
      <c r="H810" s="10"/>
      <c r="I810" s="10"/>
      <c r="J810" s="10"/>
    </row>
    <row r="811" spans="6:10" ht="14.25" customHeight="1" x14ac:dyDescent="0.7">
      <c r="F811" s="10"/>
      <c r="G811" s="10"/>
      <c r="H811" s="10"/>
      <c r="I811" s="10"/>
      <c r="J811" s="10"/>
    </row>
    <row r="812" spans="6:10" ht="14.25" customHeight="1" x14ac:dyDescent="0.7">
      <c r="F812" s="10"/>
      <c r="G812" s="10"/>
      <c r="H812" s="10"/>
      <c r="I812" s="10"/>
      <c r="J812" s="10"/>
    </row>
    <row r="813" spans="6:10" ht="14.25" customHeight="1" x14ac:dyDescent="0.7">
      <c r="F813" s="10"/>
      <c r="G813" s="10"/>
      <c r="H813" s="10"/>
      <c r="I813" s="10"/>
      <c r="J813" s="10"/>
    </row>
    <row r="814" spans="6:10" ht="14.25" customHeight="1" x14ac:dyDescent="0.7">
      <c r="F814" s="10"/>
      <c r="G814" s="10"/>
      <c r="H814" s="10"/>
      <c r="I814" s="10"/>
      <c r="J814" s="10"/>
    </row>
    <row r="815" spans="6:10" ht="14.25" customHeight="1" x14ac:dyDescent="0.7">
      <c r="F815" s="10"/>
      <c r="G815" s="10"/>
      <c r="H815" s="10"/>
      <c r="I815" s="10"/>
      <c r="J815" s="10"/>
    </row>
    <row r="816" spans="6:10" ht="14.25" customHeight="1" x14ac:dyDescent="0.7">
      <c r="F816" s="10"/>
      <c r="G816" s="10"/>
      <c r="H816" s="10"/>
      <c r="I816" s="10"/>
      <c r="J816" s="10"/>
    </row>
    <row r="817" spans="6:10" ht="14.25" customHeight="1" x14ac:dyDescent="0.7">
      <c r="F817" s="10"/>
      <c r="G817" s="10"/>
      <c r="H817" s="10"/>
      <c r="I817" s="10"/>
      <c r="J817" s="10"/>
    </row>
    <row r="818" spans="6:10" ht="14.25" customHeight="1" x14ac:dyDescent="0.7">
      <c r="F818" s="10"/>
      <c r="G818" s="10"/>
      <c r="H818" s="10"/>
      <c r="I818" s="10"/>
      <c r="J818" s="10"/>
    </row>
    <row r="819" spans="6:10" ht="14.25" customHeight="1" x14ac:dyDescent="0.7">
      <c r="F819" s="10"/>
      <c r="G819" s="10"/>
      <c r="H819" s="10"/>
      <c r="I819" s="10"/>
      <c r="J819" s="10"/>
    </row>
    <row r="820" spans="6:10" ht="14.25" customHeight="1" x14ac:dyDescent="0.7">
      <c r="F820" s="10"/>
      <c r="G820" s="10"/>
      <c r="H820" s="10"/>
      <c r="I820" s="10"/>
      <c r="J820" s="10"/>
    </row>
    <row r="821" spans="6:10" ht="14.25" customHeight="1" x14ac:dyDescent="0.7">
      <c r="F821" s="10"/>
      <c r="G821" s="10"/>
      <c r="H821" s="10"/>
      <c r="I821" s="10"/>
      <c r="J821" s="10"/>
    </row>
    <row r="822" spans="6:10" ht="14.25" customHeight="1" x14ac:dyDescent="0.7">
      <c r="F822" s="10"/>
      <c r="G822" s="10"/>
      <c r="H822" s="10"/>
      <c r="I822" s="10"/>
      <c r="J822" s="10"/>
    </row>
    <row r="823" spans="6:10" ht="14.25" customHeight="1" x14ac:dyDescent="0.7">
      <c r="F823" s="10"/>
      <c r="G823" s="10"/>
      <c r="H823" s="10"/>
      <c r="I823" s="10"/>
      <c r="J823" s="10"/>
    </row>
    <row r="824" spans="6:10" ht="14.25" customHeight="1" x14ac:dyDescent="0.7">
      <c r="F824" s="10"/>
      <c r="G824" s="10"/>
      <c r="H824" s="10"/>
      <c r="I824" s="10"/>
      <c r="J824" s="10"/>
    </row>
    <row r="825" spans="6:10" ht="14.25" customHeight="1" x14ac:dyDescent="0.7">
      <c r="F825" s="10"/>
      <c r="G825" s="10"/>
      <c r="H825" s="10"/>
      <c r="I825" s="10"/>
      <c r="J825" s="10"/>
    </row>
    <row r="826" spans="6:10" ht="14.25" customHeight="1" x14ac:dyDescent="0.7">
      <c r="F826" s="10"/>
      <c r="G826" s="10"/>
      <c r="H826" s="10"/>
      <c r="I826" s="10"/>
      <c r="J826" s="10"/>
    </row>
    <row r="827" spans="6:10" ht="14.25" customHeight="1" x14ac:dyDescent="0.7">
      <c r="F827" s="10"/>
      <c r="G827" s="10"/>
      <c r="H827" s="10"/>
      <c r="I827" s="10"/>
      <c r="J827" s="10"/>
    </row>
    <row r="828" spans="6:10" ht="14.25" customHeight="1" x14ac:dyDescent="0.7">
      <c r="F828" s="10"/>
      <c r="G828" s="10"/>
      <c r="H828" s="10"/>
      <c r="I828" s="10"/>
      <c r="J828" s="10"/>
    </row>
    <row r="829" spans="6:10" ht="14.25" customHeight="1" x14ac:dyDescent="0.7">
      <c r="F829" s="10"/>
      <c r="G829" s="10"/>
      <c r="H829" s="10"/>
      <c r="I829" s="10"/>
      <c r="J829" s="10"/>
    </row>
    <row r="830" spans="6:10" ht="14.25" customHeight="1" x14ac:dyDescent="0.7">
      <c r="F830" s="10"/>
      <c r="G830" s="10"/>
      <c r="H830" s="10"/>
      <c r="I830" s="10"/>
      <c r="J830" s="10"/>
    </row>
    <row r="831" spans="6:10" ht="14.25" customHeight="1" x14ac:dyDescent="0.7">
      <c r="F831" s="10"/>
      <c r="G831" s="10"/>
      <c r="H831" s="10"/>
      <c r="I831" s="10"/>
      <c r="J831" s="10"/>
    </row>
    <row r="832" spans="6:10" ht="14.25" customHeight="1" x14ac:dyDescent="0.7">
      <c r="F832" s="10"/>
      <c r="G832" s="10"/>
      <c r="H832" s="10"/>
      <c r="I832" s="10"/>
      <c r="J832" s="10"/>
    </row>
    <row r="833" spans="6:10" ht="14.25" customHeight="1" x14ac:dyDescent="0.7">
      <c r="F833" s="10"/>
      <c r="G833" s="10"/>
      <c r="H833" s="10"/>
      <c r="I833" s="10"/>
      <c r="J833" s="10"/>
    </row>
    <row r="834" spans="6:10" ht="14.25" customHeight="1" x14ac:dyDescent="0.7">
      <c r="F834" s="10"/>
      <c r="G834" s="10"/>
      <c r="H834" s="10"/>
      <c r="I834" s="10"/>
      <c r="J834" s="10"/>
    </row>
    <row r="835" spans="6:10" ht="14.25" customHeight="1" x14ac:dyDescent="0.7">
      <c r="F835" s="10"/>
      <c r="G835" s="10"/>
      <c r="H835" s="10"/>
      <c r="I835" s="10"/>
      <c r="J835" s="10"/>
    </row>
    <row r="836" spans="6:10" ht="14.25" customHeight="1" x14ac:dyDescent="0.7">
      <c r="F836" s="10"/>
      <c r="G836" s="10"/>
      <c r="H836" s="10"/>
      <c r="I836" s="10"/>
      <c r="J836" s="10"/>
    </row>
    <row r="837" spans="6:10" ht="14.25" customHeight="1" x14ac:dyDescent="0.7">
      <c r="F837" s="10"/>
      <c r="G837" s="10"/>
      <c r="H837" s="10"/>
      <c r="I837" s="10"/>
      <c r="J837" s="10"/>
    </row>
    <row r="838" spans="6:10" ht="14.25" customHeight="1" x14ac:dyDescent="0.7">
      <c r="F838" s="10"/>
      <c r="G838" s="10"/>
      <c r="H838" s="10"/>
      <c r="I838" s="10"/>
      <c r="J838" s="10"/>
    </row>
    <row r="839" spans="6:10" ht="14.25" customHeight="1" x14ac:dyDescent="0.7">
      <c r="F839" s="10"/>
      <c r="G839" s="10"/>
      <c r="H839" s="10"/>
      <c r="I839" s="10"/>
      <c r="J839" s="10"/>
    </row>
    <row r="840" spans="6:10" ht="14.25" customHeight="1" x14ac:dyDescent="0.7">
      <c r="F840" s="10"/>
      <c r="G840" s="10"/>
      <c r="H840" s="10"/>
      <c r="I840" s="10"/>
      <c r="J840" s="10"/>
    </row>
    <row r="841" spans="6:10" ht="14.25" customHeight="1" x14ac:dyDescent="0.7">
      <c r="F841" s="10"/>
      <c r="G841" s="10"/>
      <c r="H841" s="10"/>
      <c r="I841" s="10"/>
      <c r="J841" s="10"/>
    </row>
    <row r="842" spans="6:10" ht="14.25" customHeight="1" x14ac:dyDescent="0.7">
      <c r="F842" s="10"/>
      <c r="G842" s="10"/>
      <c r="H842" s="10"/>
      <c r="I842" s="10"/>
      <c r="J842" s="10"/>
    </row>
    <row r="843" spans="6:10" ht="14.25" customHeight="1" x14ac:dyDescent="0.7">
      <c r="F843" s="10"/>
      <c r="G843" s="10"/>
      <c r="H843" s="10"/>
      <c r="I843" s="10"/>
      <c r="J843" s="10"/>
    </row>
    <row r="844" spans="6:10" ht="14.25" customHeight="1" x14ac:dyDescent="0.7">
      <c r="F844" s="10"/>
      <c r="G844" s="10"/>
      <c r="H844" s="10"/>
      <c r="I844" s="10"/>
      <c r="J844" s="10"/>
    </row>
    <row r="845" spans="6:10" ht="14.25" customHeight="1" x14ac:dyDescent="0.7">
      <c r="F845" s="10"/>
      <c r="G845" s="10"/>
      <c r="H845" s="10"/>
      <c r="I845" s="10"/>
      <c r="J845" s="10"/>
    </row>
    <row r="846" spans="6:10" ht="14.25" customHeight="1" x14ac:dyDescent="0.7">
      <c r="F846" s="10"/>
      <c r="G846" s="10"/>
      <c r="H846" s="10"/>
      <c r="I846" s="10"/>
      <c r="J846" s="10"/>
    </row>
    <row r="847" spans="6:10" ht="14.25" customHeight="1" x14ac:dyDescent="0.7">
      <c r="F847" s="10"/>
      <c r="G847" s="10"/>
      <c r="H847" s="10"/>
      <c r="I847" s="10"/>
      <c r="J847" s="10"/>
    </row>
    <row r="848" spans="6:10" ht="14.25" customHeight="1" x14ac:dyDescent="0.7">
      <c r="F848" s="10"/>
      <c r="G848" s="10"/>
      <c r="H848" s="10"/>
      <c r="I848" s="10"/>
      <c r="J848" s="10"/>
    </row>
    <row r="849" spans="6:10" ht="14.25" customHeight="1" x14ac:dyDescent="0.7">
      <c r="F849" s="10"/>
      <c r="G849" s="10"/>
      <c r="H849" s="10"/>
      <c r="I849" s="10"/>
      <c r="J849" s="10"/>
    </row>
    <row r="850" spans="6:10" ht="14.25" customHeight="1" x14ac:dyDescent="0.7">
      <c r="F850" s="10"/>
      <c r="G850" s="10"/>
      <c r="H850" s="10"/>
      <c r="I850" s="10"/>
      <c r="J850" s="10"/>
    </row>
    <row r="851" spans="6:10" ht="14.25" customHeight="1" x14ac:dyDescent="0.7">
      <c r="F851" s="10"/>
      <c r="G851" s="10"/>
      <c r="H851" s="10"/>
      <c r="I851" s="10"/>
      <c r="J851" s="10"/>
    </row>
    <row r="852" spans="6:10" ht="14.25" customHeight="1" x14ac:dyDescent="0.7">
      <c r="F852" s="10"/>
      <c r="G852" s="10"/>
      <c r="H852" s="10"/>
      <c r="I852" s="10"/>
      <c r="J852" s="10"/>
    </row>
    <row r="853" spans="6:10" ht="14.25" customHeight="1" x14ac:dyDescent="0.7">
      <c r="F853" s="10"/>
      <c r="G853" s="10"/>
      <c r="H853" s="10"/>
      <c r="I853" s="10"/>
      <c r="J853" s="10"/>
    </row>
    <row r="854" spans="6:10" ht="14.25" customHeight="1" x14ac:dyDescent="0.7">
      <c r="F854" s="10"/>
      <c r="G854" s="10"/>
      <c r="H854" s="10"/>
      <c r="I854" s="10"/>
      <c r="J854" s="10"/>
    </row>
    <row r="855" spans="6:10" ht="14.25" customHeight="1" x14ac:dyDescent="0.7">
      <c r="F855" s="10"/>
      <c r="G855" s="10"/>
      <c r="H855" s="10"/>
      <c r="I855" s="10"/>
      <c r="J855" s="10"/>
    </row>
    <row r="856" spans="6:10" ht="14.25" customHeight="1" x14ac:dyDescent="0.7">
      <c r="F856" s="10"/>
      <c r="G856" s="10"/>
      <c r="H856" s="10"/>
      <c r="I856" s="10"/>
      <c r="J856" s="10"/>
    </row>
    <row r="857" spans="6:10" ht="14.25" customHeight="1" x14ac:dyDescent="0.7">
      <c r="F857" s="10"/>
      <c r="G857" s="10"/>
      <c r="H857" s="10"/>
      <c r="I857" s="10"/>
      <c r="J857" s="10"/>
    </row>
    <row r="858" spans="6:10" ht="14.25" customHeight="1" x14ac:dyDescent="0.7">
      <c r="F858" s="10"/>
      <c r="G858" s="10"/>
      <c r="H858" s="10"/>
      <c r="I858" s="10"/>
      <c r="J858" s="10"/>
    </row>
    <row r="859" spans="6:10" ht="14.25" customHeight="1" x14ac:dyDescent="0.7">
      <c r="F859" s="10"/>
      <c r="G859" s="10"/>
      <c r="H859" s="10"/>
      <c r="I859" s="10"/>
      <c r="J859" s="10"/>
    </row>
    <row r="860" spans="6:10" ht="14.25" customHeight="1" x14ac:dyDescent="0.7">
      <c r="F860" s="10"/>
      <c r="G860" s="10"/>
      <c r="H860" s="10"/>
      <c r="I860" s="10"/>
      <c r="J860" s="10"/>
    </row>
    <row r="861" spans="6:10" ht="14.25" customHeight="1" x14ac:dyDescent="0.7">
      <c r="F861" s="10"/>
      <c r="G861" s="10"/>
      <c r="H861" s="10"/>
      <c r="I861" s="10"/>
      <c r="J861" s="10"/>
    </row>
    <row r="862" spans="6:10" ht="14.25" customHeight="1" x14ac:dyDescent="0.7">
      <c r="F862" s="10"/>
      <c r="G862" s="10"/>
      <c r="H862" s="10"/>
      <c r="I862" s="10"/>
      <c r="J862" s="10"/>
    </row>
    <row r="863" spans="6:10" ht="14.25" customHeight="1" x14ac:dyDescent="0.7">
      <c r="F863" s="10"/>
      <c r="G863" s="10"/>
      <c r="H863" s="10"/>
      <c r="I863" s="10"/>
      <c r="J863" s="10"/>
    </row>
    <row r="864" spans="6:10" ht="14.25" customHeight="1" x14ac:dyDescent="0.7">
      <c r="F864" s="10"/>
      <c r="G864" s="10"/>
      <c r="H864" s="10"/>
      <c r="I864" s="10"/>
      <c r="J864" s="10"/>
    </row>
    <row r="865" spans="6:10" ht="14.25" customHeight="1" x14ac:dyDescent="0.7">
      <c r="F865" s="10"/>
      <c r="G865" s="10"/>
      <c r="H865" s="10"/>
      <c r="I865" s="10"/>
      <c r="J865" s="10"/>
    </row>
    <row r="866" spans="6:10" ht="14.25" customHeight="1" x14ac:dyDescent="0.7">
      <c r="F866" s="10"/>
      <c r="G866" s="10"/>
      <c r="H866" s="10"/>
      <c r="I866" s="10"/>
      <c r="J866" s="10"/>
    </row>
    <row r="867" spans="6:10" ht="14.25" customHeight="1" x14ac:dyDescent="0.7">
      <c r="F867" s="10"/>
      <c r="G867" s="10"/>
      <c r="H867" s="10"/>
      <c r="I867" s="10"/>
      <c r="J867" s="10"/>
    </row>
    <row r="868" spans="6:10" ht="14.25" customHeight="1" x14ac:dyDescent="0.7">
      <c r="F868" s="10"/>
      <c r="G868" s="10"/>
      <c r="H868" s="10"/>
      <c r="I868" s="10"/>
      <c r="J868" s="10"/>
    </row>
    <row r="869" spans="6:10" ht="14.25" customHeight="1" x14ac:dyDescent="0.7">
      <c r="F869" s="10"/>
      <c r="G869" s="10"/>
      <c r="H869" s="10"/>
      <c r="I869" s="10"/>
      <c r="J869" s="10"/>
    </row>
    <row r="870" spans="6:10" ht="14.25" customHeight="1" x14ac:dyDescent="0.7">
      <c r="F870" s="10"/>
      <c r="G870" s="10"/>
      <c r="H870" s="10"/>
      <c r="I870" s="10"/>
      <c r="J870" s="10"/>
    </row>
    <row r="871" spans="6:10" ht="14.25" customHeight="1" x14ac:dyDescent="0.7">
      <c r="F871" s="10"/>
      <c r="G871" s="10"/>
      <c r="H871" s="10"/>
      <c r="I871" s="10"/>
      <c r="J871" s="10"/>
    </row>
    <row r="872" spans="6:10" ht="14.25" customHeight="1" x14ac:dyDescent="0.7">
      <c r="F872" s="10"/>
      <c r="G872" s="10"/>
      <c r="H872" s="10"/>
      <c r="I872" s="10"/>
      <c r="J872" s="10"/>
    </row>
    <row r="873" spans="6:10" ht="14.25" customHeight="1" x14ac:dyDescent="0.7">
      <c r="F873" s="10"/>
      <c r="G873" s="10"/>
      <c r="H873" s="10"/>
      <c r="I873" s="10"/>
      <c r="J873" s="10"/>
    </row>
    <row r="874" spans="6:10" ht="14.25" customHeight="1" x14ac:dyDescent="0.7">
      <c r="F874" s="10"/>
      <c r="G874" s="10"/>
      <c r="H874" s="10"/>
      <c r="I874" s="10"/>
      <c r="J874" s="10"/>
    </row>
    <row r="875" spans="6:10" ht="14.25" customHeight="1" x14ac:dyDescent="0.7">
      <c r="F875" s="10"/>
      <c r="G875" s="10"/>
      <c r="H875" s="10"/>
      <c r="I875" s="10"/>
      <c r="J875" s="10"/>
    </row>
    <row r="876" spans="6:10" ht="14.25" customHeight="1" x14ac:dyDescent="0.7">
      <c r="F876" s="10"/>
      <c r="G876" s="10"/>
      <c r="H876" s="10"/>
      <c r="I876" s="10"/>
      <c r="J876" s="10"/>
    </row>
    <row r="877" spans="6:10" ht="14.25" customHeight="1" x14ac:dyDescent="0.7">
      <c r="F877" s="10"/>
      <c r="G877" s="10"/>
      <c r="H877" s="10"/>
      <c r="I877" s="10"/>
      <c r="J877" s="10"/>
    </row>
    <row r="878" spans="6:10" ht="14.25" customHeight="1" x14ac:dyDescent="0.7">
      <c r="F878" s="10"/>
      <c r="G878" s="10"/>
      <c r="H878" s="10"/>
      <c r="I878" s="10"/>
      <c r="J878" s="10"/>
    </row>
    <row r="879" spans="6:10" ht="14.25" customHeight="1" x14ac:dyDescent="0.7">
      <c r="F879" s="10"/>
      <c r="G879" s="10"/>
      <c r="H879" s="10"/>
      <c r="I879" s="10"/>
      <c r="J879" s="10"/>
    </row>
    <row r="880" spans="6:10" ht="14.25" customHeight="1" x14ac:dyDescent="0.7">
      <c r="F880" s="10"/>
      <c r="G880" s="10"/>
      <c r="H880" s="10"/>
      <c r="I880" s="10"/>
      <c r="J880" s="10"/>
    </row>
    <row r="881" spans="6:10" ht="14.25" customHeight="1" x14ac:dyDescent="0.7">
      <c r="F881" s="10"/>
      <c r="G881" s="10"/>
      <c r="H881" s="10"/>
      <c r="I881" s="10"/>
      <c r="J881" s="10"/>
    </row>
    <row r="882" spans="6:10" ht="14.25" customHeight="1" x14ac:dyDescent="0.7">
      <c r="F882" s="10"/>
      <c r="G882" s="10"/>
      <c r="H882" s="10"/>
      <c r="I882" s="10"/>
      <c r="J882" s="10"/>
    </row>
    <row r="883" spans="6:10" ht="14.25" customHeight="1" x14ac:dyDescent="0.7">
      <c r="F883" s="10"/>
      <c r="G883" s="10"/>
      <c r="H883" s="10"/>
      <c r="I883" s="10"/>
      <c r="J883" s="10"/>
    </row>
    <row r="884" spans="6:10" ht="14.25" customHeight="1" x14ac:dyDescent="0.7">
      <c r="F884" s="10"/>
      <c r="G884" s="10"/>
      <c r="H884" s="10"/>
      <c r="I884" s="10"/>
      <c r="J884" s="10"/>
    </row>
    <row r="885" spans="6:10" ht="14.25" customHeight="1" x14ac:dyDescent="0.7">
      <c r="F885" s="10"/>
      <c r="G885" s="10"/>
      <c r="H885" s="10"/>
      <c r="I885" s="10"/>
      <c r="J885" s="10"/>
    </row>
    <row r="886" spans="6:10" ht="14.25" customHeight="1" x14ac:dyDescent="0.7">
      <c r="F886" s="10"/>
      <c r="G886" s="10"/>
      <c r="H886" s="10"/>
      <c r="I886" s="10"/>
      <c r="J886" s="10"/>
    </row>
    <row r="887" spans="6:10" ht="14.25" customHeight="1" x14ac:dyDescent="0.7">
      <c r="F887" s="10"/>
      <c r="G887" s="10"/>
      <c r="H887" s="10"/>
      <c r="I887" s="10"/>
      <c r="J887" s="10"/>
    </row>
    <row r="888" spans="6:10" ht="14.25" customHeight="1" x14ac:dyDescent="0.7">
      <c r="F888" s="10"/>
      <c r="G888" s="10"/>
      <c r="H888" s="10"/>
      <c r="I888" s="10"/>
      <c r="J888" s="10"/>
    </row>
    <row r="889" spans="6:10" ht="14.25" customHeight="1" x14ac:dyDescent="0.7">
      <c r="F889" s="10"/>
      <c r="G889" s="10"/>
      <c r="H889" s="10"/>
      <c r="I889" s="10"/>
      <c r="J889" s="10"/>
    </row>
    <row r="890" spans="6:10" ht="14.25" customHeight="1" x14ac:dyDescent="0.7">
      <c r="F890" s="10"/>
      <c r="G890" s="10"/>
      <c r="H890" s="10"/>
      <c r="I890" s="10"/>
      <c r="J890" s="10"/>
    </row>
    <row r="891" spans="6:10" ht="14.25" customHeight="1" x14ac:dyDescent="0.7">
      <c r="F891" s="10"/>
      <c r="G891" s="10"/>
      <c r="H891" s="10"/>
      <c r="I891" s="10"/>
      <c r="J891" s="10"/>
    </row>
    <row r="892" spans="6:10" ht="14.25" customHeight="1" x14ac:dyDescent="0.7">
      <c r="F892" s="10"/>
      <c r="G892" s="10"/>
      <c r="H892" s="10"/>
      <c r="I892" s="10"/>
      <c r="J892" s="10"/>
    </row>
    <row r="893" spans="6:10" ht="14.25" customHeight="1" x14ac:dyDescent="0.7">
      <c r="F893" s="10"/>
      <c r="G893" s="10"/>
      <c r="H893" s="10"/>
      <c r="I893" s="10"/>
      <c r="J893" s="10"/>
    </row>
    <row r="894" spans="6:10" ht="14.25" customHeight="1" x14ac:dyDescent="0.7">
      <c r="F894" s="10"/>
      <c r="G894" s="10"/>
      <c r="H894" s="10"/>
      <c r="I894" s="10"/>
      <c r="J894" s="10"/>
    </row>
    <row r="895" spans="6:10" ht="14.25" customHeight="1" x14ac:dyDescent="0.7">
      <c r="F895" s="10"/>
      <c r="G895" s="10"/>
      <c r="H895" s="10"/>
      <c r="I895" s="10"/>
      <c r="J895" s="10"/>
    </row>
    <row r="896" spans="6:10" ht="14.25" customHeight="1" x14ac:dyDescent="0.7">
      <c r="F896" s="10"/>
      <c r="G896" s="10"/>
      <c r="H896" s="10"/>
      <c r="I896" s="10"/>
      <c r="J896" s="10"/>
    </row>
    <row r="897" spans="6:10" ht="14.25" customHeight="1" x14ac:dyDescent="0.7">
      <c r="F897" s="10"/>
      <c r="G897" s="10"/>
      <c r="H897" s="10"/>
      <c r="I897" s="10"/>
      <c r="J897" s="10"/>
    </row>
    <row r="898" spans="6:10" ht="14.25" customHeight="1" x14ac:dyDescent="0.7">
      <c r="F898" s="10"/>
      <c r="G898" s="10"/>
      <c r="H898" s="10"/>
      <c r="I898" s="10"/>
      <c r="J898" s="10"/>
    </row>
    <row r="899" spans="6:10" ht="14.25" customHeight="1" x14ac:dyDescent="0.7">
      <c r="F899" s="10"/>
      <c r="G899" s="10"/>
      <c r="H899" s="10"/>
      <c r="I899" s="10"/>
      <c r="J899" s="10"/>
    </row>
    <row r="900" spans="6:10" ht="14.25" customHeight="1" x14ac:dyDescent="0.7">
      <c r="F900" s="10"/>
      <c r="G900" s="10"/>
      <c r="H900" s="10"/>
      <c r="I900" s="10"/>
      <c r="J900" s="10"/>
    </row>
    <row r="901" spans="6:10" ht="14.25" customHeight="1" x14ac:dyDescent="0.7">
      <c r="F901" s="10"/>
      <c r="G901" s="10"/>
      <c r="H901" s="10"/>
      <c r="I901" s="10"/>
      <c r="J901" s="10"/>
    </row>
    <row r="902" spans="6:10" ht="14.25" customHeight="1" x14ac:dyDescent="0.7">
      <c r="F902" s="10"/>
      <c r="G902" s="10"/>
      <c r="H902" s="10"/>
      <c r="I902" s="10"/>
      <c r="J902" s="10"/>
    </row>
    <row r="903" spans="6:10" ht="14.25" customHeight="1" x14ac:dyDescent="0.7">
      <c r="F903" s="10"/>
      <c r="G903" s="10"/>
      <c r="H903" s="10"/>
      <c r="I903" s="10"/>
      <c r="J903" s="10"/>
    </row>
    <row r="904" spans="6:10" ht="14.25" customHeight="1" x14ac:dyDescent="0.7">
      <c r="F904" s="10"/>
      <c r="G904" s="10"/>
      <c r="H904" s="10"/>
      <c r="I904" s="10"/>
      <c r="J904" s="10"/>
    </row>
    <row r="905" spans="6:10" ht="14.25" customHeight="1" x14ac:dyDescent="0.7">
      <c r="F905" s="10"/>
      <c r="G905" s="10"/>
      <c r="H905" s="10"/>
      <c r="I905" s="10"/>
      <c r="J905" s="10"/>
    </row>
    <row r="906" spans="6:10" ht="14.25" customHeight="1" x14ac:dyDescent="0.7">
      <c r="F906" s="10"/>
      <c r="G906" s="10"/>
      <c r="H906" s="10"/>
      <c r="I906" s="10"/>
      <c r="J906" s="10"/>
    </row>
    <row r="907" spans="6:10" ht="14.25" customHeight="1" x14ac:dyDescent="0.7">
      <c r="F907" s="10"/>
      <c r="G907" s="10"/>
      <c r="H907" s="10"/>
      <c r="I907" s="10"/>
      <c r="J907" s="10"/>
    </row>
    <row r="908" spans="6:10" ht="14.25" customHeight="1" x14ac:dyDescent="0.7">
      <c r="F908" s="10"/>
      <c r="G908" s="10"/>
      <c r="H908" s="10"/>
      <c r="I908" s="10"/>
      <c r="J908" s="10"/>
    </row>
    <row r="909" spans="6:10" ht="14.25" customHeight="1" x14ac:dyDescent="0.7">
      <c r="F909" s="10"/>
      <c r="G909" s="10"/>
      <c r="H909" s="10"/>
      <c r="I909" s="10"/>
      <c r="J909" s="10"/>
    </row>
    <row r="910" spans="6:10" ht="14.25" customHeight="1" x14ac:dyDescent="0.7">
      <c r="F910" s="10"/>
      <c r="G910" s="10"/>
      <c r="H910" s="10"/>
      <c r="I910" s="10"/>
      <c r="J910" s="10"/>
    </row>
    <row r="911" spans="6:10" ht="14.25" customHeight="1" x14ac:dyDescent="0.7">
      <c r="F911" s="10"/>
      <c r="G911" s="10"/>
      <c r="H911" s="10"/>
      <c r="I911" s="10"/>
      <c r="J911" s="10"/>
    </row>
    <row r="912" spans="6:10" ht="14.25" customHeight="1" x14ac:dyDescent="0.7">
      <c r="F912" s="10"/>
      <c r="G912" s="10"/>
      <c r="H912" s="10"/>
      <c r="I912" s="10"/>
      <c r="J912" s="10"/>
    </row>
    <row r="913" spans="6:10" ht="14.25" customHeight="1" x14ac:dyDescent="0.7">
      <c r="F913" s="10"/>
      <c r="G913" s="10"/>
      <c r="H913" s="10"/>
      <c r="I913" s="10"/>
      <c r="J913" s="10"/>
    </row>
    <row r="914" spans="6:10" ht="14.25" customHeight="1" x14ac:dyDescent="0.7">
      <c r="F914" s="10"/>
      <c r="G914" s="10"/>
      <c r="H914" s="10"/>
      <c r="I914" s="10"/>
      <c r="J914" s="10"/>
    </row>
    <row r="915" spans="6:10" ht="14.25" customHeight="1" x14ac:dyDescent="0.7">
      <c r="F915" s="10"/>
      <c r="G915" s="10"/>
      <c r="H915" s="10"/>
      <c r="I915" s="10"/>
      <c r="J915" s="10"/>
    </row>
    <row r="916" spans="6:10" ht="14.25" customHeight="1" x14ac:dyDescent="0.7">
      <c r="F916" s="10"/>
      <c r="G916" s="10"/>
      <c r="H916" s="10"/>
      <c r="I916" s="10"/>
      <c r="J916" s="10"/>
    </row>
    <row r="917" spans="6:10" ht="14.25" customHeight="1" x14ac:dyDescent="0.7">
      <c r="F917" s="10"/>
      <c r="G917" s="10"/>
      <c r="H917" s="10"/>
      <c r="I917" s="10"/>
      <c r="J917" s="10"/>
    </row>
    <row r="918" spans="6:10" ht="14.25" customHeight="1" x14ac:dyDescent="0.7">
      <c r="F918" s="10"/>
      <c r="G918" s="10"/>
      <c r="H918" s="10"/>
      <c r="I918" s="10"/>
      <c r="J918" s="10"/>
    </row>
    <row r="919" spans="6:10" ht="14.25" customHeight="1" x14ac:dyDescent="0.7">
      <c r="F919" s="10"/>
      <c r="G919" s="10"/>
      <c r="H919" s="10"/>
      <c r="I919" s="10"/>
      <c r="J919" s="10"/>
    </row>
    <row r="920" spans="6:10" ht="14.25" customHeight="1" x14ac:dyDescent="0.7">
      <c r="F920" s="10"/>
      <c r="G920" s="10"/>
      <c r="H920" s="10"/>
      <c r="I920" s="10"/>
      <c r="J920" s="10"/>
    </row>
    <row r="921" spans="6:10" ht="14.25" customHeight="1" x14ac:dyDescent="0.7">
      <c r="F921" s="10"/>
      <c r="G921" s="10"/>
      <c r="H921" s="10"/>
      <c r="I921" s="10"/>
      <c r="J921" s="10"/>
    </row>
    <row r="922" spans="6:10" ht="14.25" customHeight="1" x14ac:dyDescent="0.7">
      <c r="F922" s="10"/>
      <c r="G922" s="10"/>
      <c r="H922" s="10"/>
      <c r="I922" s="10"/>
      <c r="J922" s="10"/>
    </row>
    <row r="923" spans="6:10" ht="14.25" customHeight="1" x14ac:dyDescent="0.7">
      <c r="F923" s="10"/>
      <c r="G923" s="10"/>
      <c r="H923" s="10"/>
      <c r="I923" s="10"/>
      <c r="J923" s="10"/>
    </row>
    <row r="924" spans="6:10" ht="14.25" customHeight="1" x14ac:dyDescent="0.7">
      <c r="F924" s="10"/>
      <c r="G924" s="10"/>
      <c r="H924" s="10"/>
      <c r="I924" s="10"/>
      <c r="J924" s="10"/>
    </row>
    <row r="925" spans="6:10" ht="14.25" customHeight="1" x14ac:dyDescent="0.7">
      <c r="F925" s="10"/>
      <c r="G925" s="10"/>
      <c r="H925" s="10"/>
      <c r="I925" s="10"/>
      <c r="J925" s="10"/>
    </row>
    <row r="926" spans="6:10" ht="14.25" customHeight="1" x14ac:dyDescent="0.7">
      <c r="F926" s="10"/>
      <c r="G926" s="10"/>
      <c r="H926" s="10"/>
      <c r="I926" s="10"/>
      <c r="J926" s="10"/>
    </row>
    <row r="927" spans="6:10" ht="14.25" customHeight="1" x14ac:dyDescent="0.7">
      <c r="F927" s="10"/>
      <c r="G927" s="10"/>
      <c r="H927" s="10"/>
      <c r="I927" s="10"/>
      <c r="J927" s="10"/>
    </row>
    <row r="928" spans="6:10" ht="14.25" customHeight="1" x14ac:dyDescent="0.7">
      <c r="F928" s="10"/>
      <c r="G928" s="10"/>
      <c r="H928" s="10"/>
      <c r="I928" s="10"/>
      <c r="J928" s="10"/>
    </row>
    <row r="929" spans="6:10" ht="14.25" customHeight="1" x14ac:dyDescent="0.7">
      <c r="F929" s="10"/>
      <c r="G929" s="10"/>
      <c r="H929" s="10"/>
      <c r="I929" s="10"/>
      <c r="J929" s="10"/>
    </row>
    <row r="930" spans="6:10" ht="14.25" customHeight="1" x14ac:dyDescent="0.7">
      <c r="F930" s="10"/>
      <c r="G930" s="10"/>
      <c r="H930" s="10"/>
      <c r="I930" s="10"/>
      <c r="J930" s="10"/>
    </row>
    <row r="931" spans="6:10" ht="14.25" customHeight="1" x14ac:dyDescent="0.7">
      <c r="F931" s="10"/>
      <c r="G931" s="10"/>
      <c r="H931" s="10"/>
      <c r="I931" s="10"/>
      <c r="J931" s="10"/>
    </row>
    <row r="932" spans="6:10" ht="14.25" customHeight="1" x14ac:dyDescent="0.7">
      <c r="F932" s="10"/>
      <c r="G932" s="10"/>
      <c r="H932" s="10"/>
      <c r="I932" s="10"/>
      <c r="J932" s="10"/>
    </row>
    <row r="933" spans="6:10" ht="14.25" customHeight="1" x14ac:dyDescent="0.7">
      <c r="F933" s="10"/>
      <c r="G933" s="10"/>
      <c r="H933" s="10"/>
      <c r="I933" s="10"/>
      <c r="J933" s="10"/>
    </row>
    <row r="934" spans="6:10" ht="14.25" customHeight="1" x14ac:dyDescent="0.7">
      <c r="F934" s="10"/>
      <c r="G934" s="10"/>
      <c r="H934" s="10"/>
      <c r="I934" s="10"/>
      <c r="J934" s="10"/>
    </row>
    <row r="935" spans="6:10" ht="14.25" customHeight="1" x14ac:dyDescent="0.7">
      <c r="F935" s="10"/>
      <c r="G935" s="10"/>
      <c r="H935" s="10"/>
      <c r="I935" s="10"/>
      <c r="J935" s="10"/>
    </row>
    <row r="936" spans="6:10" ht="14.25" customHeight="1" x14ac:dyDescent="0.7">
      <c r="F936" s="10"/>
      <c r="G936" s="10"/>
      <c r="H936" s="10"/>
      <c r="I936" s="10"/>
      <c r="J936" s="10"/>
    </row>
    <row r="937" spans="6:10" ht="14.25" customHeight="1" x14ac:dyDescent="0.7">
      <c r="F937" s="10"/>
      <c r="G937" s="10"/>
      <c r="H937" s="10"/>
      <c r="I937" s="10"/>
      <c r="J937" s="10"/>
    </row>
    <row r="938" spans="6:10" ht="14.25" customHeight="1" x14ac:dyDescent="0.7">
      <c r="F938" s="10"/>
      <c r="G938" s="10"/>
      <c r="H938" s="10"/>
      <c r="I938" s="10"/>
      <c r="J938" s="10"/>
    </row>
    <row r="939" spans="6:10" ht="14.25" customHeight="1" x14ac:dyDescent="0.7">
      <c r="F939" s="10"/>
      <c r="G939" s="10"/>
      <c r="H939" s="10"/>
      <c r="I939" s="10"/>
      <c r="J939" s="10"/>
    </row>
    <row r="940" spans="6:10" ht="14.25" customHeight="1" x14ac:dyDescent="0.7">
      <c r="F940" s="10"/>
      <c r="G940" s="10"/>
      <c r="H940" s="10"/>
      <c r="I940" s="10"/>
      <c r="J940" s="10"/>
    </row>
    <row r="941" spans="6:10" ht="14.25" customHeight="1" x14ac:dyDescent="0.7">
      <c r="F941" s="10"/>
      <c r="G941" s="10"/>
      <c r="H941" s="10"/>
      <c r="I941" s="10"/>
      <c r="J941" s="10"/>
    </row>
    <row r="942" spans="6:10" ht="14.25" customHeight="1" x14ac:dyDescent="0.7">
      <c r="F942" s="10"/>
      <c r="G942" s="10"/>
      <c r="H942" s="10"/>
      <c r="I942" s="10"/>
      <c r="J942" s="10"/>
    </row>
    <row r="943" spans="6:10" ht="14.25" customHeight="1" x14ac:dyDescent="0.7">
      <c r="F943" s="10"/>
      <c r="G943" s="10"/>
      <c r="H943" s="10"/>
      <c r="I943" s="10"/>
      <c r="J943" s="10"/>
    </row>
    <row r="944" spans="6:10" ht="14.25" customHeight="1" x14ac:dyDescent="0.7">
      <c r="F944" s="10"/>
      <c r="G944" s="10"/>
      <c r="H944" s="10"/>
      <c r="I944" s="10"/>
      <c r="J944" s="10"/>
    </row>
    <row r="945" spans="6:10" ht="14.25" customHeight="1" x14ac:dyDescent="0.7">
      <c r="F945" s="10"/>
      <c r="G945" s="10"/>
      <c r="H945" s="10"/>
      <c r="I945" s="10"/>
      <c r="J945" s="10"/>
    </row>
    <row r="946" spans="6:10" ht="14.25" customHeight="1" x14ac:dyDescent="0.7">
      <c r="F946" s="10"/>
      <c r="G946" s="10"/>
      <c r="H946" s="10"/>
      <c r="I946" s="10"/>
      <c r="J946" s="10"/>
    </row>
    <row r="947" spans="6:10" ht="14.25" customHeight="1" x14ac:dyDescent="0.7">
      <c r="F947" s="10"/>
      <c r="G947" s="10"/>
      <c r="H947" s="10"/>
      <c r="I947" s="10"/>
      <c r="J947" s="10"/>
    </row>
    <row r="948" spans="6:10" ht="14.25" customHeight="1" x14ac:dyDescent="0.7">
      <c r="F948" s="10"/>
      <c r="G948" s="10"/>
      <c r="H948" s="10"/>
      <c r="I948" s="10"/>
      <c r="J948" s="10"/>
    </row>
    <row r="949" spans="6:10" ht="14.25" customHeight="1" x14ac:dyDescent="0.7">
      <c r="F949" s="10"/>
      <c r="G949" s="10"/>
      <c r="H949" s="10"/>
      <c r="I949" s="10"/>
      <c r="J949" s="10"/>
    </row>
    <row r="950" spans="6:10" ht="14.25" customHeight="1" x14ac:dyDescent="0.7">
      <c r="F950" s="10"/>
      <c r="G950" s="10"/>
      <c r="H950" s="10"/>
      <c r="I950" s="10"/>
      <c r="J950" s="10"/>
    </row>
    <row r="951" spans="6:10" ht="14.25" customHeight="1" x14ac:dyDescent="0.7">
      <c r="F951" s="10"/>
      <c r="G951" s="10"/>
      <c r="H951" s="10"/>
      <c r="I951" s="10"/>
      <c r="J951" s="10"/>
    </row>
    <row r="952" spans="6:10" ht="14.25" customHeight="1" x14ac:dyDescent="0.7">
      <c r="F952" s="10"/>
      <c r="G952" s="10"/>
      <c r="H952" s="10"/>
      <c r="I952" s="10"/>
      <c r="J952" s="10"/>
    </row>
    <row r="953" spans="6:10" ht="14.25" customHeight="1" x14ac:dyDescent="0.7">
      <c r="F953" s="10"/>
      <c r="G953" s="10"/>
      <c r="H953" s="10"/>
      <c r="I953" s="10"/>
      <c r="J953" s="10"/>
    </row>
    <row r="954" spans="6:10" ht="14.25" customHeight="1" x14ac:dyDescent="0.7">
      <c r="F954" s="10"/>
      <c r="G954" s="10"/>
      <c r="H954" s="10"/>
      <c r="I954" s="10"/>
      <c r="J954" s="10"/>
    </row>
    <row r="955" spans="6:10" ht="14.25" customHeight="1" x14ac:dyDescent="0.7">
      <c r="F955" s="10"/>
      <c r="G955" s="10"/>
      <c r="H955" s="10"/>
      <c r="I955" s="10"/>
      <c r="J955" s="10"/>
    </row>
    <row r="956" spans="6:10" ht="14.25" customHeight="1" x14ac:dyDescent="0.7">
      <c r="F956" s="10"/>
      <c r="G956" s="10"/>
      <c r="H956" s="10"/>
      <c r="I956" s="10"/>
      <c r="J956" s="10"/>
    </row>
    <row r="957" spans="6:10" ht="14.25" customHeight="1" x14ac:dyDescent="0.7">
      <c r="F957" s="10"/>
      <c r="G957" s="10"/>
      <c r="H957" s="10"/>
      <c r="I957" s="10"/>
      <c r="J957" s="10"/>
    </row>
    <row r="958" spans="6:10" ht="14.25" customHeight="1" x14ac:dyDescent="0.7">
      <c r="F958" s="10"/>
      <c r="G958" s="10"/>
      <c r="H958" s="10"/>
      <c r="I958" s="10"/>
      <c r="J958" s="10"/>
    </row>
    <row r="959" spans="6:10" ht="14.25" customHeight="1" x14ac:dyDescent="0.7">
      <c r="F959" s="10"/>
      <c r="G959" s="10"/>
      <c r="H959" s="10"/>
      <c r="I959" s="10"/>
      <c r="J959" s="10"/>
    </row>
    <row r="960" spans="6:10" ht="14.25" customHeight="1" x14ac:dyDescent="0.7">
      <c r="F960" s="10"/>
      <c r="G960" s="10"/>
      <c r="H960" s="10"/>
      <c r="I960" s="10"/>
      <c r="J960" s="10"/>
    </row>
    <row r="961" spans="6:10" ht="14.25" customHeight="1" x14ac:dyDescent="0.7">
      <c r="F961" s="10"/>
      <c r="G961" s="10"/>
      <c r="H961" s="10"/>
      <c r="I961" s="10"/>
      <c r="J961" s="10"/>
    </row>
    <row r="962" spans="6:10" ht="14.25" customHeight="1" x14ac:dyDescent="0.7">
      <c r="F962" s="10"/>
      <c r="G962" s="10"/>
      <c r="H962" s="10"/>
      <c r="I962" s="10"/>
      <c r="J962" s="10"/>
    </row>
    <row r="963" spans="6:10" ht="14.25" customHeight="1" x14ac:dyDescent="0.7">
      <c r="F963" s="10"/>
      <c r="G963" s="10"/>
      <c r="H963" s="10"/>
      <c r="I963" s="10"/>
      <c r="J963" s="10"/>
    </row>
    <row r="964" spans="6:10" ht="14.25" customHeight="1" x14ac:dyDescent="0.7">
      <c r="F964" s="10"/>
      <c r="G964" s="10"/>
      <c r="H964" s="10"/>
      <c r="I964" s="10"/>
      <c r="J964" s="10"/>
    </row>
    <row r="965" spans="6:10" ht="14.25" customHeight="1" x14ac:dyDescent="0.7">
      <c r="F965" s="10"/>
      <c r="G965" s="10"/>
      <c r="H965" s="10"/>
      <c r="I965" s="10"/>
      <c r="J965" s="10"/>
    </row>
    <row r="966" spans="6:10" ht="14.25" customHeight="1" x14ac:dyDescent="0.7">
      <c r="F966" s="10"/>
      <c r="G966" s="10"/>
      <c r="H966" s="10"/>
      <c r="I966" s="10"/>
      <c r="J966" s="10"/>
    </row>
    <row r="967" spans="6:10" ht="14.25" customHeight="1" x14ac:dyDescent="0.7">
      <c r="F967" s="10"/>
      <c r="G967" s="10"/>
      <c r="H967" s="10"/>
      <c r="I967" s="10"/>
      <c r="J967" s="10"/>
    </row>
    <row r="968" spans="6:10" ht="14.25" customHeight="1" x14ac:dyDescent="0.7">
      <c r="F968" s="10"/>
      <c r="G968" s="10"/>
      <c r="H968" s="10"/>
      <c r="I968" s="10"/>
      <c r="J968" s="10"/>
    </row>
    <row r="969" spans="6:10" ht="14.25" customHeight="1" x14ac:dyDescent="0.7">
      <c r="F969" s="10"/>
      <c r="G969" s="10"/>
      <c r="H969" s="10"/>
      <c r="I969" s="10"/>
      <c r="J969" s="10"/>
    </row>
    <row r="970" spans="6:10" ht="14.25" customHeight="1" x14ac:dyDescent="0.7">
      <c r="F970" s="10"/>
      <c r="G970" s="10"/>
      <c r="H970" s="10"/>
      <c r="I970" s="10"/>
      <c r="J970" s="10"/>
    </row>
    <row r="971" spans="6:10" ht="14.25" customHeight="1" x14ac:dyDescent="0.7">
      <c r="F971" s="10"/>
      <c r="G971" s="10"/>
      <c r="H971" s="10"/>
      <c r="I971" s="10"/>
      <c r="J971" s="10"/>
    </row>
    <row r="972" spans="6:10" ht="14.25" customHeight="1" x14ac:dyDescent="0.7">
      <c r="F972" s="10"/>
      <c r="G972" s="10"/>
      <c r="H972" s="10"/>
      <c r="I972" s="10"/>
      <c r="J972" s="10"/>
    </row>
    <row r="973" spans="6:10" ht="14.25" customHeight="1" x14ac:dyDescent="0.7">
      <c r="F973" s="10"/>
      <c r="G973" s="10"/>
      <c r="H973" s="10"/>
      <c r="I973" s="10"/>
      <c r="J973" s="10"/>
    </row>
    <row r="974" spans="6:10" ht="14.25" customHeight="1" x14ac:dyDescent="0.7">
      <c r="F974" s="10"/>
      <c r="G974" s="10"/>
      <c r="H974" s="10"/>
      <c r="I974" s="10"/>
      <c r="J974" s="10"/>
    </row>
    <row r="975" spans="6:10" ht="14.25" customHeight="1" x14ac:dyDescent="0.7">
      <c r="F975" s="10"/>
      <c r="G975" s="10"/>
      <c r="H975" s="10"/>
      <c r="I975" s="10"/>
      <c r="J975" s="10"/>
    </row>
    <row r="976" spans="6:10" ht="14.25" customHeight="1" x14ac:dyDescent="0.7">
      <c r="F976" s="10"/>
      <c r="G976" s="10"/>
      <c r="H976" s="10"/>
      <c r="I976" s="10"/>
      <c r="J976" s="10"/>
    </row>
    <row r="977" spans="6:10" ht="14.25" customHeight="1" x14ac:dyDescent="0.7">
      <c r="F977" s="10"/>
      <c r="G977" s="10"/>
      <c r="H977" s="10"/>
      <c r="I977" s="10"/>
      <c r="J977" s="10"/>
    </row>
    <row r="978" spans="6:10" ht="14.25" customHeight="1" x14ac:dyDescent="0.7">
      <c r="F978" s="10"/>
      <c r="G978" s="10"/>
      <c r="H978" s="10"/>
      <c r="I978" s="10"/>
      <c r="J978" s="10"/>
    </row>
    <row r="979" spans="6:10" ht="14.25" customHeight="1" x14ac:dyDescent="0.7">
      <c r="F979" s="10"/>
      <c r="G979" s="10"/>
      <c r="H979" s="10"/>
      <c r="I979" s="10"/>
      <c r="J979" s="10"/>
    </row>
    <row r="980" spans="6:10" ht="14.25" customHeight="1" x14ac:dyDescent="0.7">
      <c r="F980" s="10"/>
      <c r="G980" s="10"/>
      <c r="H980" s="10"/>
      <c r="I980" s="10"/>
      <c r="J980" s="10"/>
    </row>
    <row r="981" spans="6:10" ht="14.25" customHeight="1" x14ac:dyDescent="0.7">
      <c r="F981" s="10"/>
      <c r="G981" s="10"/>
      <c r="H981" s="10"/>
      <c r="I981" s="10"/>
      <c r="J981" s="10"/>
    </row>
    <row r="982" spans="6:10" ht="14.25" customHeight="1" x14ac:dyDescent="0.7">
      <c r="F982" s="10"/>
      <c r="G982" s="10"/>
      <c r="H982" s="10"/>
      <c r="I982" s="10"/>
      <c r="J982" s="10"/>
    </row>
    <row r="983" spans="6:10" ht="14.25" customHeight="1" x14ac:dyDescent="0.7">
      <c r="F983" s="10"/>
      <c r="G983" s="10"/>
      <c r="H983" s="10"/>
      <c r="I983" s="10"/>
      <c r="J983" s="10"/>
    </row>
    <row r="984" spans="6:10" ht="14.25" customHeight="1" x14ac:dyDescent="0.7">
      <c r="F984" s="10"/>
      <c r="G984" s="10"/>
      <c r="H984" s="10"/>
      <c r="I984" s="10"/>
      <c r="J984" s="10"/>
    </row>
    <row r="985" spans="6:10" ht="14.25" customHeight="1" x14ac:dyDescent="0.7">
      <c r="F985" s="10"/>
      <c r="G985" s="10"/>
      <c r="H985" s="10"/>
      <c r="I985" s="10"/>
      <c r="J985" s="10"/>
    </row>
    <row r="986" spans="6:10" ht="14.25" customHeight="1" x14ac:dyDescent="0.7">
      <c r="F986" s="10"/>
      <c r="G986" s="10"/>
      <c r="H986" s="10"/>
      <c r="I986" s="10"/>
      <c r="J986" s="10"/>
    </row>
    <row r="987" spans="6:10" ht="14.25" customHeight="1" x14ac:dyDescent="0.7">
      <c r="F987" s="10"/>
      <c r="G987" s="10"/>
      <c r="H987" s="10"/>
      <c r="I987" s="10"/>
      <c r="J987" s="10"/>
    </row>
    <row r="988" spans="6:10" ht="14.25" customHeight="1" x14ac:dyDescent="0.7">
      <c r="F988" s="10"/>
      <c r="G988" s="10"/>
      <c r="H988" s="10"/>
      <c r="I988" s="10"/>
      <c r="J988" s="10"/>
    </row>
    <row r="989" spans="6:10" ht="14.25" customHeight="1" x14ac:dyDescent="0.7">
      <c r="F989" s="10"/>
      <c r="G989" s="10"/>
      <c r="H989" s="10"/>
      <c r="I989" s="10"/>
      <c r="J989" s="10"/>
    </row>
    <row r="990" spans="6:10" ht="14.25" customHeight="1" x14ac:dyDescent="0.7">
      <c r="F990" s="10"/>
      <c r="G990" s="10"/>
      <c r="H990" s="10"/>
      <c r="I990" s="10"/>
      <c r="J990" s="10"/>
    </row>
    <row r="991" spans="6:10" ht="14.25" customHeight="1" x14ac:dyDescent="0.7">
      <c r="F991" s="10"/>
      <c r="G991" s="10"/>
      <c r="H991" s="10"/>
      <c r="I991" s="10"/>
      <c r="J991" s="10"/>
    </row>
    <row r="992" spans="6:10" ht="14.25" customHeight="1" x14ac:dyDescent="0.7">
      <c r="F992" s="10"/>
      <c r="G992" s="10"/>
      <c r="H992" s="10"/>
      <c r="I992" s="10"/>
      <c r="J992" s="10"/>
    </row>
    <row r="993" spans="6:10" ht="14.25" customHeight="1" x14ac:dyDescent="0.7">
      <c r="F993" s="10"/>
      <c r="G993" s="10"/>
      <c r="H993" s="10"/>
      <c r="I993" s="10"/>
      <c r="J993" s="10"/>
    </row>
    <row r="994" spans="6:10" ht="14.25" customHeight="1" x14ac:dyDescent="0.7">
      <c r="F994" s="10"/>
      <c r="G994" s="10"/>
      <c r="H994" s="10"/>
      <c r="I994" s="10"/>
      <c r="J994" s="10"/>
    </row>
    <row r="995" spans="6:10" ht="14.25" customHeight="1" x14ac:dyDescent="0.7">
      <c r="F995" s="10"/>
      <c r="G995" s="10"/>
      <c r="H995" s="10"/>
      <c r="I995" s="10"/>
      <c r="J995" s="10"/>
    </row>
    <row r="996" spans="6:10" ht="14.25" customHeight="1" x14ac:dyDescent="0.7">
      <c r="F996" s="10"/>
      <c r="G996" s="10"/>
      <c r="H996" s="10"/>
      <c r="I996" s="10"/>
      <c r="J996" s="10"/>
    </row>
    <row r="997" spans="6:10" ht="14.25" customHeight="1" x14ac:dyDescent="0.7">
      <c r="F997" s="10"/>
      <c r="G997" s="10"/>
      <c r="H997" s="10"/>
      <c r="I997" s="10"/>
      <c r="J997" s="10"/>
    </row>
    <row r="998" spans="6:10" ht="14.25" customHeight="1" x14ac:dyDescent="0.7">
      <c r="F998" s="10"/>
      <c r="G998" s="10"/>
      <c r="H998" s="10"/>
      <c r="I998" s="10"/>
      <c r="J998" s="10"/>
    </row>
    <row r="999" spans="6:10" ht="14.25" customHeight="1" x14ac:dyDescent="0.7">
      <c r="F999" s="10"/>
      <c r="G999" s="10"/>
      <c r="H999" s="10"/>
      <c r="I999" s="10"/>
      <c r="J999" s="10"/>
    </row>
    <row r="1000" spans="6:10" ht="14.25" customHeight="1" x14ac:dyDescent="0.7">
      <c r="F1000" s="10"/>
      <c r="G1000" s="10"/>
      <c r="H1000" s="10"/>
      <c r="I1000" s="10"/>
      <c r="J1000" s="10"/>
    </row>
    <row r="1001" spans="6:10" ht="14.25" customHeight="1" x14ac:dyDescent="0.7">
      <c r="F1001" s="10"/>
      <c r="G1001" s="10"/>
      <c r="H1001" s="10"/>
      <c r="I1001" s="10"/>
      <c r="J1001" s="10"/>
    </row>
    <row r="1002" spans="6:10" ht="14.25" customHeight="1" x14ac:dyDescent="0.7">
      <c r="F1002" s="10"/>
      <c r="G1002" s="10"/>
      <c r="H1002" s="10"/>
      <c r="I1002" s="10"/>
      <c r="J1002" s="10"/>
    </row>
    <row r="1003" spans="6:10" ht="14.25" customHeight="1" x14ac:dyDescent="0.7">
      <c r="F1003" s="10"/>
      <c r="G1003" s="10"/>
      <c r="H1003" s="10"/>
      <c r="I1003" s="10"/>
      <c r="J1003" s="10"/>
    </row>
    <row r="1004" spans="6:10" ht="14.25" customHeight="1" x14ac:dyDescent="0.7">
      <c r="F1004" s="10"/>
      <c r="G1004" s="10"/>
      <c r="H1004" s="10"/>
      <c r="I1004" s="10"/>
      <c r="J1004" s="10"/>
    </row>
    <row r="1005" spans="6:10" ht="14.25" customHeight="1" x14ac:dyDescent="0.7">
      <c r="F1005" s="10"/>
      <c r="G1005" s="10"/>
      <c r="H1005" s="10"/>
      <c r="I1005" s="10"/>
      <c r="J1005" s="10"/>
    </row>
    <row r="1006" spans="6:10" ht="14.25" customHeight="1" x14ac:dyDescent="0.7">
      <c r="F1006" s="10"/>
      <c r="G1006" s="10"/>
      <c r="H1006" s="10"/>
      <c r="I1006" s="10"/>
      <c r="J1006" s="10"/>
    </row>
    <row r="1007" spans="6:10" ht="14.25" customHeight="1" x14ac:dyDescent="0.7">
      <c r="F1007" s="10"/>
      <c r="G1007" s="10"/>
      <c r="H1007" s="10"/>
      <c r="I1007" s="10"/>
      <c r="J1007" s="10"/>
    </row>
    <row r="1008" spans="6:10" ht="14.25" customHeight="1" x14ac:dyDescent="0.7">
      <c r="F1008" s="10"/>
      <c r="G1008" s="10"/>
      <c r="H1008" s="10"/>
      <c r="I1008" s="10"/>
      <c r="J1008" s="10"/>
    </row>
    <row r="1009" spans="6:10" ht="14.25" customHeight="1" x14ac:dyDescent="0.7">
      <c r="F1009" s="10"/>
      <c r="G1009" s="10"/>
      <c r="H1009" s="10"/>
      <c r="I1009" s="10"/>
      <c r="J1009" s="10"/>
    </row>
    <row r="1010" spans="6:10" ht="14.25" customHeight="1" x14ac:dyDescent="0.7">
      <c r="F1010" s="10"/>
      <c r="G1010" s="10"/>
      <c r="H1010" s="10"/>
      <c r="I1010" s="10"/>
      <c r="J1010" s="10"/>
    </row>
    <row r="1011" spans="6:10" ht="14.25" customHeight="1" x14ac:dyDescent="0.7">
      <c r="F1011" s="10"/>
      <c r="G1011" s="10"/>
      <c r="H1011" s="10"/>
      <c r="I1011" s="10"/>
      <c r="J1011" s="10"/>
    </row>
  </sheetData>
  <mergeCells count="15">
    <mergeCell ref="E97:K97"/>
    <mergeCell ref="E91:K91"/>
    <mergeCell ref="E92:K92"/>
    <mergeCell ref="E93:K93"/>
    <mergeCell ref="E94:K94"/>
    <mergeCell ref="E95:K95"/>
    <mergeCell ref="E96:K96"/>
    <mergeCell ref="B1:K1"/>
    <mergeCell ref="B2:K2"/>
    <mergeCell ref="B3:K3"/>
    <mergeCell ref="F5:H5"/>
    <mergeCell ref="I5:I6"/>
    <mergeCell ref="J5:J6"/>
    <mergeCell ref="K5:K6"/>
    <mergeCell ref="B5:E6"/>
  </mergeCells>
  <pageMargins left="0.70866141732283472" right="0.70866141732283472" top="0.15748031496062992" bottom="0.15748031496062992" header="0.31496062992125984" footer="0.15748031496062992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D8D4-113E-4C39-942F-906B9BAA1B20}">
  <sheetPr>
    <tabColor rgb="FF00B050"/>
  </sheetPr>
  <dimension ref="A1:U1002"/>
  <sheetViews>
    <sheetView showGridLines="0" zoomScale="90" zoomScaleNormal="90" zoomScaleSheetLayoutView="100" workbookViewId="0">
      <pane xSplit="7" ySplit="7" topLeftCell="I44" activePane="bottomRight" state="frozen"/>
      <selection pane="topRight" activeCell="H1" sqref="H1"/>
      <selection pane="bottomLeft" activeCell="A10" sqref="A10"/>
      <selection pane="bottomRight" activeCell="J8" sqref="J8"/>
    </sheetView>
  </sheetViews>
  <sheetFormatPr defaultColWidth="12.59765625" defaultRowHeight="24.6" x14ac:dyDescent="0.7"/>
  <cols>
    <col min="1" max="1" width="2" style="7" customWidth="1"/>
    <col min="2" max="4" width="2.3984375" style="7" customWidth="1"/>
    <col min="5" max="5" width="66.09765625" style="7" customWidth="1"/>
    <col min="6" max="6" width="11.59765625" style="17" customWidth="1"/>
    <col min="7" max="7" width="10.796875" style="17" bestFit="1" customWidth="1"/>
    <col min="8" max="8" width="14.3984375" style="17" bestFit="1" customWidth="1"/>
    <col min="9" max="9" width="11.796875" style="17" bestFit="1" customWidth="1"/>
    <col min="10" max="10" width="11.69921875" style="17" bestFit="1" customWidth="1"/>
    <col min="11" max="11" width="13.296875" style="17" bestFit="1" customWidth="1"/>
    <col min="12" max="13" width="11.5" style="17" bestFit="1" customWidth="1"/>
    <col min="14" max="14" width="13.3984375" style="17" bestFit="1" customWidth="1"/>
    <col min="15" max="15" width="12" style="17" bestFit="1" customWidth="1"/>
    <col min="16" max="16" width="12.796875" style="17" bestFit="1" customWidth="1"/>
    <col min="17" max="17" width="11.796875" style="17" bestFit="1" customWidth="1"/>
    <col min="18" max="18" width="11.8984375" style="16" bestFit="1" customWidth="1"/>
    <col min="19" max="19" width="20.296875" style="7" customWidth="1"/>
    <col min="20" max="20" width="7.59765625" style="7" customWidth="1"/>
    <col min="21" max="21" width="14.3984375" style="7" bestFit="1" customWidth="1"/>
    <col min="22" max="34" width="7.59765625" style="7" customWidth="1"/>
    <col min="35" max="263" width="12.59765625" style="7"/>
    <col min="264" max="264" width="2" style="7" customWidth="1"/>
    <col min="265" max="267" width="2.3984375" style="7" customWidth="1"/>
    <col min="268" max="268" width="65" style="7" customWidth="1"/>
    <col min="269" max="274" width="13.296875" style="7" customWidth="1"/>
    <col min="275" max="275" width="20.296875" style="7" customWidth="1"/>
    <col min="276" max="276" width="7.59765625" style="7" customWidth="1"/>
    <col min="277" max="277" width="14.3984375" style="7" bestFit="1" customWidth="1"/>
    <col min="278" max="290" width="7.59765625" style="7" customWidth="1"/>
    <col min="291" max="519" width="12.59765625" style="7"/>
    <col min="520" max="520" width="2" style="7" customWidth="1"/>
    <col min="521" max="523" width="2.3984375" style="7" customWidth="1"/>
    <col min="524" max="524" width="65" style="7" customWidth="1"/>
    <col min="525" max="530" width="13.296875" style="7" customWidth="1"/>
    <col min="531" max="531" width="20.296875" style="7" customWidth="1"/>
    <col min="532" max="532" width="7.59765625" style="7" customWidth="1"/>
    <col min="533" max="533" width="14.3984375" style="7" bestFit="1" customWidth="1"/>
    <col min="534" max="546" width="7.59765625" style="7" customWidth="1"/>
    <col min="547" max="775" width="12.59765625" style="7"/>
    <col min="776" max="776" width="2" style="7" customWidth="1"/>
    <col min="777" max="779" width="2.3984375" style="7" customWidth="1"/>
    <col min="780" max="780" width="65" style="7" customWidth="1"/>
    <col min="781" max="786" width="13.296875" style="7" customWidth="1"/>
    <col min="787" max="787" width="20.296875" style="7" customWidth="1"/>
    <col min="788" max="788" width="7.59765625" style="7" customWidth="1"/>
    <col min="789" max="789" width="14.3984375" style="7" bestFit="1" customWidth="1"/>
    <col min="790" max="802" width="7.59765625" style="7" customWidth="1"/>
    <col min="803" max="1031" width="12.59765625" style="7"/>
    <col min="1032" max="1032" width="2" style="7" customWidth="1"/>
    <col min="1033" max="1035" width="2.3984375" style="7" customWidth="1"/>
    <col min="1036" max="1036" width="65" style="7" customWidth="1"/>
    <col min="1037" max="1042" width="13.296875" style="7" customWidth="1"/>
    <col min="1043" max="1043" width="20.296875" style="7" customWidth="1"/>
    <col min="1044" max="1044" width="7.59765625" style="7" customWidth="1"/>
    <col min="1045" max="1045" width="14.3984375" style="7" bestFit="1" customWidth="1"/>
    <col min="1046" max="1058" width="7.59765625" style="7" customWidth="1"/>
    <col min="1059" max="1287" width="12.59765625" style="7"/>
    <col min="1288" max="1288" width="2" style="7" customWidth="1"/>
    <col min="1289" max="1291" width="2.3984375" style="7" customWidth="1"/>
    <col min="1292" max="1292" width="65" style="7" customWidth="1"/>
    <col min="1293" max="1298" width="13.296875" style="7" customWidth="1"/>
    <col min="1299" max="1299" width="20.296875" style="7" customWidth="1"/>
    <col min="1300" max="1300" width="7.59765625" style="7" customWidth="1"/>
    <col min="1301" max="1301" width="14.3984375" style="7" bestFit="1" customWidth="1"/>
    <col min="1302" max="1314" width="7.59765625" style="7" customWidth="1"/>
    <col min="1315" max="1543" width="12.59765625" style="7"/>
    <col min="1544" max="1544" width="2" style="7" customWidth="1"/>
    <col min="1545" max="1547" width="2.3984375" style="7" customWidth="1"/>
    <col min="1548" max="1548" width="65" style="7" customWidth="1"/>
    <col min="1549" max="1554" width="13.296875" style="7" customWidth="1"/>
    <col min="1555" max="1555" width="20.296875" style="7" customWidth="1"/>
    <col min="1556" max="1556" width="7.59765625" style="7" customWidth="1"/>
    <col min="1557" max="1557" width="14.3984375" style="7" bestFit="1" customWidth="1"/>
    <col min="1558" max="1570" width="7.59765625" style="7" customWidth="1"/>
    <col min="1571" max="1799" width="12.59765625" style="7"/>
    <col min="1800" max="1800" width="2" style="7" customWidth="1"/>
    <col min="1801" max="1803" width="2.3984375" style="7" customWidth="1"/>
    <col min="1804" max="1804" width="65" style="7" customWidth="1"/>
    <col min="1805" max="1810" width="13.296875" style="7" customWidth="1"/>
    <col min="1811" max="1811" width="20.296875" style="7" customWidth="1"/>
    <col min="1812" max="1812" width="7.59765625" style="7" customWidth="1"/>
    <col min="1813" max="1813" width="14.3984375" style="7" bestFit="1" customWidth="1"/>
    <col min="1814" max="1826" width="7.59765625" style="7" customWidth="1"/>
    <col min="1827" max="2055" width="12.59765625" style="7"/>
    <col min="2056" max="2056" width="2" style="7" customWidth="1"/>
    <col min="2057" max="2059" width="2.3984375" style="7" customWidth="1"/>
    <col min="2060" max="2060" width="65" style="7" customWidth="1"/>
    <col min="2061" max="2066" width="13.296875" style="7" customWidth="1"/>
    <col min="2067" max="2067" width="20.296875" style="7" customWidth="1"/>
    <col min="2068" max="2068" width="7.59765625" style="7" customWidth="1"/>
    <col min="2069" max="2069" width="14.3984375" style="7" bestFit="1" customWidth="1"/>
    <col min="2070" max="2082" width="7.59765625" style="7" customWidth="1"/>
    <col min="2083" max="2311" width="12.59765625" style="7"/>
    <col min="2312" max="2312" width="2" style="7" customWidth="1"/>
    <col min="2313" max="2315" width="2.3984375" style="7" customWidth="1"/>
    <col min="2316" max="2316" width="65" style="7" customWidth="1"/>
    <col min="2317" max="2322" width="13.296875" style="7" customWidth="1"/>
    <col min="2323" max="2323" width="20.296875" style="7" customWidth="1"/>
    <col min="2324" max="2324" width="7.59765625" style="7" customWidth="1"/>
    <col min="2325" max="2325" width="14.3984375" style="7" bestFit="1" customWidth="1"/>
    <col min="2326" max="2338" width="7.59765625" style="7" customWidth="1"/>
    <col min="2339" max="2567" width="12.59765625" style="7"/>
    <col min="2568" max="2568" width="2" style="7" customWidth="1"/>
    <col min="2569" max="2571" width="2.3984375" style="7" customWidth="1"/>
    <col min="2572" max="2572" width="65" style="7" customWidth="1"/>
    <col min="2573" max="2578" width="13.296875" style="7" customWidth="1"/>
    <col min="2579" max="2579" width="20.296875" style="7" customWidth="1"/>
    <col min="2580" max="2580" width="7.59765625" style="7" customWidth="1"/>
    <col min="2581" max="2581" width="14.3984375" style="7" bestFit="1" customWidth="1"/>
    <col min="2582" max="2594" width="7.59765625" style="7" customWidth="1"/>
    <col min="2595" max="2823" width="12.59765625" style="7"/>
    <col min="2824" max="2824" width="2" style="7" customWidth="1"/>
    <col min="2825" max="2827" width="2.3984375" style="7" customWidth="1"/>
    <col min="2828" max="2828" width="65" style="7" customWidth="1"/>
    <col min="2829" max="2834" width="13.296875" style="7" customWidth="1"/>
    <col min="2835" max="2835" width="20.296875" style="7" customWidth="1"/>
    <col min="2836" max="2836" width="7.59765625" style="7" customWidth="1"/>
    <col min="2837" max="2837" width="14.3984375" style="7" bestFit="1" customWidth="1"/>
    <col min="2838" max="2850" width="7.59765625" style="7" customWidth="1"/>
    <col min="2851" max="3079" width="12.59765625" style="7"/>
    <col min="3080" max="3080" width="2" style="7" customWidth="1"/>
    <col min="3081" max="3083" width="2.3984375" style="7" customWidth="1"/>
    <col min="3084" max="3084" width="65" style="7" customWidth="1"/>
    <col min="3085" max="3090" width="13.296875" style="7" customWidth="1"/>
    <col min="3091" max="3091" width="20.296875" style="7" customWidth="1"/>
    <col min="3092" max="3092" width="7.59765625" style="7" customWidth="1"/>
    <col min="3093" max="3093" width="14.3984375" style="7" bestFit="1" customWidth="1"/>
    <col min="3094" max="3106" width="7.59765625" style="7" customWidth="1"/>
    <col min="3107" max="3335" width="12.59765625" style="7"/>
    <col min="3336" max="3336" width="2" style="7" customWidth="1"/>
    <col min="3337" max="3339" width="2.3984375" style="7" customWidth="1"/>
    <col min="3340" max="3340" width="65" style="7" customWidth="1"/>
    <col min="3341" max="3346" width="13.296875" style="7" customWidth="1"/>
    <col min="3347" max="3347" width="20.296875" style="7" customWidth="1"/>
    <col min="3348" max="3348" width="7.59765625" style="7" customWidth="1"/>
    <col min="3349" max="3349" width="14.3984375" style="7" bestFit="1" customWidth="1"/>
    <col min="3350" max="3362" width="7.59765625" style="7" customWidth="1"/>
    <col min="3363" max="3591" width="12.59765625" style="7"/>
    <col min="3592" max="3592" width="2" style="7" customWidth="1"/>
    <col min="3593" max="3595" width="2.3984375" style="7" customWidth="1"/>
    <col min="3596" max="3596" width="65" style="7" customWidth="1"/>
    <col min="3597" max="3602" width="13.296875" style="7" customWidth="1"/>
    <col min="3603" max="3603" width="20.296875" style="7" customWidth="1"/>
    <col min="3604" max="3604" width="7.59765625" style="7" customWidth="1"/>
    <col min="3605" max="3605" width="14.3984375" style="7" bestFit="1" customWidth="1"/>
    <col min="3606" max="3618" width="7.59765625" style="7" customWidth="1"/>
    <col min="3619" max="3847" width="12.59765625" style="7"/>
    <col min="3848" max="3848" width="2" style="7" customWidth="1"/>
    <col min="3849" max="3851" width="2.3984375" style="7" customWidth="1"/>
    <col min="3852" max="3852" width="65" style="7" customWidth="1"/>
    <col min="3853" max="3858" width="13.296875" style="7" customWidth="1"/>
    <col min="3859" max="3859" width="20.296875" style="7" customWidth="1"/>
    <col min="3860" max="3860" width="7.59765625" style="7" customWidth="1"/>
    <col min="3861" max="3861" width="14.3984375" style="7" bestFit="1" customWidth="1"/>
    <col min="3862" max="3874" width="7.59765625" style="7" customWidth="1"/>
    <col min="3875" max="4103" width="12.59765625" style="7"/>
    <col min="4104" max="4104" width="2" style="7" customWidth="1"/>
    <col min="4105" max="4107" width="2.3984375" style="7" customWidth="1"/>
    <col min="4108" max="4108" width="65" style="7" customWidth="1"/>
    <col min="4109" max="4114" width="13.296875" style="7" customWidth="1"/>
    <col min="4115" max="4115" width="20.296875" style="7" customWidth="1"/>
    <col min="4116" max="4116" width="7.59765625" style="7" customWidth="1"/>
    <col min="4117" max="4117" width="14.3984375" style="7" bestFit="1" customWidth="1"/>
    <col min="4118" max="4130" width="7.59765625" style="7" customWidth="1"/>
    <col min="4131" max="4359" width="12.59765625" style="7"/>
    <col min="4360" max="4360" width="2" style="7" customWidth="1"/>
    <col min="4361" max="4363" width="2.3984375" style="7" customWidth="1"/>
    <col min="4364" max="4364" width="65" style="7" customWidth="1"/>
    <col min="4365" max="4370" width="13.296875" style="7" customWidth="1"/>
    <col min="4371" max="4371" width="20.296875" style="7" customWidth="1"/>
    <col min="4372" max="4372" width="7.59765625" style="7" customWidth="1"/>
    <col min="4373" max="4373" width="14.3984375" style="7" bestFit="1" customWidth="1"/>
    <col min="4374" max="4386" width="7.59765625" style="7" customWidth="1"/>
    <col min="4387" max="4615" width="12.59765625" style="7"/>
    <col min="4616" max="4616" width="2" style="7" customWidth="1"/>
    <col min="4617" max="4619" width="2.3984375" style="7" customWidth="1"/>
    <col min="4620" max="4620" width="65" style="7" customWidth="1"/>
    <col min="4621" max="4626" width="13.296875" style="7" customWidth="1"/>
    <col min="4627" max="4627" width="20.296875" style="7" customWidth="1"/>
    <col min="4628" max="4628" width="7.59765625" style="7" customWidth="1"/>
    <col min="4629" max="4629" width="14.3984375" style="7" bestFit="1" customWidth="1"/>
    <col min="4630" max="4642" width="7.59765625" style="7" customWidth="1"/>
    <col min="4643" max="4871" width="12.59765625" style="7"/>
    <col min="4872" max="4872" width="2" style="7" customWidth="1"/>
    <col min="4873" max="4875" width="2.3984375" style="7" customWidth="1"/>
    <col min="4876" max="4876" width="65" style="7" customWidth="1"/>
    <col min="4877" max="4882" width="13.296875" style="7" customWidth="1"/>
    <col min="4883" max="4883" width="20.296875" style="7" customWidth="1"/>
    <col min="4884" max="4884" width="7.59765625" style="7" customWidth="1"/>
    <col min="4885" max="4885" width="14.3984375" style="7" bestFit="1" customWidth="1"/>
    <col min="4886" max="4898" width="7.59765625" style="7" customWidth="1"/>
    <col min="4899" max="5127" width="12.59765625" style="7"/>
    <col min="5128" max="5128" width="2" style="7" customWidth="1"/>
    <col min="5129" max="5131" width="2.3984375" style="7" customWidth="1"/>
    <col min="5132" max="5132" width="65" style="7" customWidth="1"/>
    <col min="5133" max="5138" width="13.296875" style="7" customWidth="1"/>
    <col min="5139" max="5139" width="20.296875" style="7" customWidth="1"/>
    <col min="5140" max="5140" width="7.59765625" style="7" customWidth="1"/>
    <col min="5141" max="5141" width="14.3984375" style="7" bestFit="1" customWidth="1"/>
    <col min="5142" max="5154" width="7.59765625" style="7" customWidth="1"/>
    <col min="5155" max="5383" width="12.59765625" style="7"/>
    <col min="5384" max="5384" width="2" style="7" customWidth="1"/>
    <col min="5385" max="5387" width="2.3984375" style="7" customWidth="1"/>
    <col min="5388" max="5388" width="65" style="7" customWidth="1"/>
    <col min="5389" max="5394" width="13.296875" style="7" customWidth="1"/>
    <col min="5395" max="5395" width="20.296875" style="7" customWidth="1"/>
    <col min="5396" max="5396" width="7.59765625" style="7" customWidth="1"/>
    <col min="5397" max="5397" width="14.3984375" style="7" bestFit="1" customWidth="1"/>
    <col min="5398" max="5410" width="7.59765625" style="7" customWidth="1"/>
    <col min="5411" max="5639" width="12.59765625" style="7"/>
    <col min="5640" max="5640" width="2" style="7" customWidth="1"/>
    <col min="5641" max="5643" width="2.3984375" style="7" customWidth="1"/>
    <col min="5644" max="5644" width="65" style="7" customWidth="1"/>
    <col min="5645" max="5650" width="13.296875" style="7" customWidth="1"/>
    <col min="5651" max="5651" width="20.296875" style="7" customWidth="1"/>
    <col min="5652" max="5652" width="7.59765625" style="7" customWidth="1"/>
    <col min="5653" max="5653" width="14.3984375" style="7" bestFit="1" customWidth="1"/>
    <col min="5654" max="5666" width="7.59765625" style="7" customWidth="1"/>
    <col min="5667" max="5895" width="12.59765625" style="7"/>
    <col min="5896" max="5896" width="2" style="7" customWidth="1"/>
    <col min="5897" max="5899" width="2.3984375" style="7" customWidth="1"/>
    <col min="5900" max="5900" width="65" style="7" customWidth="1"/>
    <col min="5901" max="5906" width="13.296875" style="7" customWidth="1"/>
    <col min="5907" max="5907" width="20.296875" style="7" customWidth="1"/>
    <col min="5908" max="5908" width="7.59765625" style="7" customWidth="1"/>
    <col min="5909" max="5909" width="14.3984375" style="7" bestFit="1" customWidth="1"/>
    <col min="5910" max="5922" width="7.59765625" style="7" customWidth="1"/>
    <col min="5923" max="6151" width="12.59765625" style="7"/>
    <col min="6152" max="6152" width="2" style="7" customWidth="1"/>
    <col min="6153" max="6155" width="2.3984375" style="7" customWidth="1"/>
    <col min="6156" max="6156" width="65" style="7" customWidth="1"/>
    <col min="6157" max="6162" width="13.296875" style="7" customWidth="1"/>
    <col min="6163" max="6163" width="20.296875" style="7" customWidth="1"/>
    <col min="6164" max="6164" width="7.59765625" style="7" customWidth="1"/>
    <col min="6165" max="6165" width="14.3984375" style="7" bestFit="1" customWidth="1"/>
    <col min="6166" max="6178" width="7.59765625" style="7" customWidth="1"/>
    <col min="6179" max="6407" width="12.59765625" style="7"/>
    <col min="6408" max="6408" width="2" style="7" customWidth="1"/>
    <col min="6409" max="6411" width="2.3984375" style="7" customWidth="1"/>
    <col min="6412" max="6412" width="65" style="7" customWidth="1"/>
    <col min="6413" max="6418" width="13.296875" style="7" customWidth="1"/>
    <col min="6419" max="6419" width="20.296875" style="7" customWidth="1"/>
    <col min="6420" max="6420" width="7.59765625" style="7" customWidth="1"/>
    <col min="6421" max="6421" width="14.3984375" style="7" bestFit="1" customWidth="1"/>
    <col min="6422" max="6434" width="7.59765625" style="7" customWidth="1"/>
    <col min="6435" max="6663" width="12.59765625" style="7"/>
    <col min="6664" max="6664" width="2" style="7" customWidth="1"/>
    <col min="6665" max="6667" width="2.3984375" style="7" customWidth="1"/>
    <col min="6668" max="6668" width="65" style="7" customWidth="1"/>
    <col min="6669" max="6674" width="13.296875" style="7" customWidth="1"/>
    <col min="6675" max="6675" width="20.296875" style="7" customWidth="1"/>
    <col min="6676" max="6676" width="7.59765625" style="7" customWidth="1"/>
    <col min="6677" max="6677" width="14.3984375" style="7" bestFit="1" customWidth="1"/>
    <col min="6678" max="6690" width="7.59765625" style="7" customWidth="1"/>
    <col min="6691" max="6919" width="12.59765625" style="7"/>
    <col min="6920" max="6920" width="2" style="7" customWidth="1"/>
    <col min="6921" max="6923" width="2.3984375" style="7" customWidth="1"/>
    <col min="6924" max="6924" width="65" style="7" customWidth="1"/>
    <col min="6925" max="6930" width="13.296875" style="7" customWidth="1"/>
    <col min="6931" max="6931" width="20.296875" style="7" customWidth="1"/>
    <col min="6932" max="6932" width="7.59765625" style="7" customWidth="1"/>
    <col min="6933" max="6933" width="14.3984375" style="7" bestFit="1" customWidth="1"/>
    <col min="6934" max="6946" width="7.59765625" style="7" customWidth="1"/>
    <col min="6947" max="7175" width="12.59765625" style="7"/>
    <col min="7176" max="7176" width="2" style="7" customWidth="1"/>
    <col min="7177" max="7179" width="2.3984375" style="7" customWidth="1"/>
    <col min="7180" max="7180" width="65" style="7" customWidth="1"/>
    <col min="7181" max="7186" width="13.296875" style="7" customWidth="1"/>
    <col min="7187" max="7187" width="20.296875" style="7" customWidth="1"/>
    <col min="7188" max="7188" width="7.59765625" style="7" customWidth="1"/>
    <col min="7189" max="7189" width="14.3984375" style="7" bestFit="1" customWidth="1"/>
    <col min="7190" max="7202" width="7.59765625" style="7" customWidth="1"/>
    <col min="7203" max="7431" width="12.59765625" style="7"/>
    <col min="7432" max="7432" width="2" style="7" customWidth="1"/>
    <col min="7433" max="7435" width="2.3984375" style="7" customWidth="1"/>
    <col min="7436" max="7436" width="65" style="7" customWidth="1"/>
    <col min="7437" max="7442" width="13.296875" style="7" customWidth="1"/>
    <col min="7443" max="7443" width="20.296875" style="7" customWidth="1"/>
    <col min="7444" max="7444" width="7.59765625" style="7" customWidth="1"/>
    <col min="7445" max="7445" width="14.3984375" style="7" bestFit="1" customWidth="1"/>
    <col min="7446" max="7458" width="7.59765625" style="7" customWidth="1"/>
    <col min="7459" max="7687" width="12.59765625" style="7"/>
    <col min="7688" max="7688" width="2" style="7" customWidth="1"/>
    <col min="7689" max="7691" width="2.3984375" style="7" customWidth="1"/>
    <col min="7692" max="7692" width="65" style="7" customWidth="1"/>
    <col min="7693" max="7698" width="13.296875" style="7" customWidth="1"/>
    <col min="7699" max="7699" width="20.296875" style="7" customWidth="1"/>
    <col min="7700" max="7700" width="7.59765625" style="7" customWidth="1"/>
    <col min="7701" max="7701" width="14.3984375" style="7" bestFit="1" customWidth="1"/>
    <col min="7702" max="7714" width="7.59765625" style="7" customWidth="1"/>
    <col min="7715" max="7943" width="12.59765625" style="7"/>
    <col min="7944" max="7944" width="2" style="7" customWidth="1"/>
    <col min="7945" max="7947" width="2.3984375" style="7" customWidth="1"/>
    <col min="7948" max="7948" width="65" style="7" customWidth="1"/>
    <col min="7949" max="7954" width="13.296875" style="7" customWidth="1"/>
    <col min="7955" max="7955" width="20.296875" style="7" customWidth="1"/>
    <col min="7956" max="7956" width="7.59765625" style="7" customWidth="1"/>
    <col min="7957" max="7957" width="14.3984375" style="7" bestFit="1" customWidth="1"/>
    <col min="7958" max="7970" width="7.59765625" style="7" customWidth="1"/>
    <col min="7971" max="8199" width="12.59765625" style="7"/>
    <col min="8200" max="8200" width="2" style="7" customWidth="1"/>
    <col min="8201" max="8203" width="2.3984375" style="7" customWidth="1"/>
    <col min="8204" max="8204" width="65" style="7" customWidth="1"/>
    <col min="8205" max="8210" width="13.296875" style="7" customWidth="1"/>
    <col min="8211" max="8211" width="20.296875" style="7" customWidth="1"/>
    <col min="8212" max="8212" width="7.59765625" style="7" customWidth="1"/>
    <col min="8213" max="8213" width="14.3984375" style="7" bestFit="1" customWidth="1"/>
    <col min="8214" max="8226" width="7.59765625" style="7" customWidth="1"/>
    <col min="8227" max="8455" width="12.59765625" style="7"/>
    <col min="8456" max="8456" width="2" style="7" customWidth="1"/>
    <col min="8457" max="8459" width="2.3984375" style="7" customWidth="1"/>
    <col min="8460" max="8460" width="65" style="7" customWidth="1"/>
    <col min="8461" max="8466" width="13.296875" style="7" customWidth="1"/>
    <col min="8467" max="8467" width="20.296875" style="7" customWidth="1"/>
    <col min="8468" max="8468" width="7.59765625" style="7" customWidth="1"/>
    <col min="8469" max="8469" width="14.3984375" style="7" bestFit="1" customWidth="1"/>
    <col min="8470" max="8482" width="7.59765625" style="7" customWidth="1"/>
    <col min="8483" max="8711" width="12.59765625" style="7"/>
    <col min="8712" max="8712" width="2" style="7" customWidth="1"/>
    <col min="8713" max="8715" width="2.3984375" style="7" customWidth="1"/>
    <col min="8716" max="8716" width="65" style="7" customWidth="1"/>
    <col min="8717" max="8722" width="13.296875" style="7" customWidth="1"/>
    <col min="8723" max="8723" width="20.296875" style="7" customWidth="1"/>
    <col min="8724" max="8724" width="7.59765625" style="7" customWidth="1"/>
    <col min="8725" max="8725" width="14.3984375" style="7" bestFit="1" customWidth="1"/>
    <col min="8726" max="8738" width="7.59765625" style="7" customWidth="1"/>
    <col min="8739" max="8967" width="12.59765625" style="7"/>
    <col min="8968" max="8968" width="2" style="7" customWidth="1"/>
    <col min="8969" max="8971" width="2.3984375" style="7" customWidth="1"/>
    <col min="8972" max="8972" width="65" style="7" customWidth="1"/>
    <col min="8973" max="8978" width="13.296875" style="7" customWidth="1"/>
    <col min="8979" max="8979" width="20.296875" style="7" customWidth="1"/>
    <col min="8980" max="8980" width="7.59765625" style="7" customWidth="1"/>
    <col min="8981" max="8981" width="14.3984375" style="7" bestFit="1" customWidth="1"/>
    <col min="8982" max="8994" width="7.59765625" style="7" customWidth="1"/>
    <col min="8995" max="9223" width="12.59765625" style="7"/>
    <col min="9224" max="9224" width="2" style="7" customWidth="1"/>
    <col min="9225" max="9227" width="2.3984375" style="7" customWidth="1"/>
    <col min="9228" max="9228" width="65" style="7" customWidth="1"/>
    <col min="9229" max="9234" width="13.296875" style="7" customWidth="1"/>
    <col min="9235" max="9235" width="20.296875" style="7" customWidth="1"/>
    <col min="9236" max="9236" width="7.59765625" style="7" customWidth="1"/>
    <col min="9237" max="9237" width="14.3984375" style="7" bestFit="1" customWidth="1"/>
    <col min="9238" max="9250" width="7.59765625" style="7" customWidth="1"/>
    <col min="9251" max="9479" width="12.59765625" style="7"/>
    <col min="9480" max="9480" width="2" style="7" customWidth="1"/>
    <col min="9481" max="9483" width="2.3984375" style="7" customWidth="1"/>
    <col min="9484" max="9484" width="65" style="7" customWidth="1"/>
    <col min="9485" max="9490" width="13.296875" style="7" customWidth="1"/>
    <col min="9491" max="9491" width="20.296875" style="7" customWidth="1"/>
    <col min="9492" max="9492" width="7.59765625" style="7" customWidth="1"/>
    <col min="9493" max="9493" width="14.3984375" style="7" bestFit="1" customWidth="1"/>
    <col min="9494" max="9506" width="7.59765625" style="7" customWidth="1"/>
    <col min="9507" max="9735" width="12.59765625" style="7"/>
    <col min="9736" max="9736" width="2" style="7" customWidth="1"/>
    <col min="9737" max="9739" width="2.3984375" style="7" customWidth="1"/>
    <col min="9740" max="9740" width="65" style="7" customWidth="1"/>
    <col min="9741" max="9746" width="13.296875" style="7" customWidth="1"/>
    <col min="9747" max="9747" width="20.296875" style="7" customWidth="1"/>
    <col min="9748" max="9748" width="7.59765625" style="7" customWidth="1"/>
    <col min="9749" max="9749" width="14.3984375" style="7" bestFit="1" customWidth="1"/>
    <col min="9750" max="9762" width="7.59765625" style="7" customWidth="1"/>
    <col min="9763" max="9991" width="12.59765625" style="7"/>
    <col min="9992" max="9992" width="2" style="7" customWidth="1"/>
    <col min="9993" max="9995" width="2.3984375" style="7" customWidth="1"/>
    <col min="9996" max="9996" width="65" style="7" customWidth="1"/>
    <col min="9997" max="10002" width="13.296875" style="7" customWidth="1"/>
    <col min="10003" max="10003" width="20.296875" style="7" customWidth="1"/>
    <col min="10004" max="10004" width="7.59765625" style="7" customWidth="1"/>
    <col min="10005" max="10005" width="14.3984375" style="7" bestFit="1" customWidth="1"/>
    <col min="10006" max="10018" width="7.59765625" style="7" customWidth="1"/>
    <col min="10019" max="10247" width="12.59765625" style="7"/>
    <col min="10248" max="10248" width="2" style="7" customWidth="1"/>
    <col min="10249" max="10251" width="2.3984375" style="7" customWidth="1"/>
    <col min="10252" max="10252" width="65" style="7" customWidth="1"/>
    <col min="10253" max="10258" width="13.296875" style="7" customWidth="1"/>
    <col min="10259" max="10259" width="20.296875" style="7" customWidth="1"/>
    <col min="10260" max="10260" width="7.59765625" style="7" customWidth="1"/>
    <col min="10261" max="10261" width="14.3984375" style="7" bestFit="1" customWidth="1"/>
    <col min="10262" max="10274" width="7.59765625" style="7" customWidth="1"/>
    <col min="10275" max="10503" width="12.59765625" style="7"/>
    <col min="10504" max="10504" width="2" style="7" customWidth="1"/>
    <col min="10505" max="10507" width="2.3984375" style="7" customWidth="1"/>
    <col min="10508" max="10508" width="65" style="7" customWidth="1"/>
    <col min="10509" max="10514" width="13.296875" style="7" customWidth="1"/>
    <col min="10515" max="10515" width="20.296875" style="7" customWidth="1"/>
    <col min="10516" max="10516" width="7.59765625" style="7" customWidth="1"/>
    <col min="10517" max="10517" width="14.3984375" style="7" bestFit="1" customWidth="1"/>
    <col min="10518" max="10530" width="7.59765625" style="7" customWidth="1"/>
    <col min="10531" max="10759" width="12.59765625" style="7"/>
    <col min="10760" max="10760" width="2" style="7" customWidth="1"/>
    <col min="10761" max="10763" width="2.3984375" style="7" customWidth="1"/>
    <col min="10764" max="10764" width="65" style="7" customWidth="1"/>
    <col min="10765" max="10770" width="13.296875" style="7" customWidth="1"/>
    <col min="10771" max="10771" width="20.296875" style="7" customWidth="1"/>
    <col min="10772" max="10772" width="7.59765625" style="7" customWidth="1"/>
    <col min="10773" max="10773" width="14.3984375" style="7" bestFit="1" customWidth="1"/>
    <col min="10774" max="10786" width="7.59765625" style="7" customWidth="1"/>
    <col min="10787" max="11015" width="12.59765625" style="7"/>
    <col min="11016" max="11016" width="2" style="7" customWidth="1"/>
    <col min="11017" max="11019" width="2.3984375" style="7" customWidth="1"/>
    <col min="11020" max="11020" width="65" style="7" customWidth="1"/>
    <col min="11021" max="11026" width="13.296875" style="7" customWidth="1"/>
    <col min="11027" max="11027" width="20.296875" style="7" customWidth="1"/>
    <col min="11028" max="11028" width="7.59765625" style="7" customWidth="1"/>
    <col min="11029" max="11029" width="14.3984375" style="7" bestFit="1" customWidth="1"/>
    <col min="11030" max="11042" width="7.59765625" style="7" customWidth="1"/>
    <col min="11043" max="11271" width="12.59765625" style="7"/>
    <col min="11272" max="11272" width="2" style="7" customWidth="1"/>
    <col min="11273" max="11275" width="2.3984375" style="7" customWidth="1"/>
    <col min="11276" max="11276" width="65" style="7" customWidth="1"/>
    <col min="11277" max="11282" width="13.296875" style="7" customWidth="1"/>
    <col min="11283" max="11283" width="20.296875" style="7" customWidth="1"/>
    <col min="11284" max="11284" width="7.59765625" style="7" customWidth="1"/>
    <col min="11285" max="11285" width="14.3984375" style="7" bestFit="1" customWidth="1"/>
    <col min="11286" max="11298" width="7.59765625" style="7" customWidth="1"/>
    <col min="11299" max="11527" width="12.59765625" style="7"/>
    <col min="11528" max="11528" width="2" style="7" customWidth="1"/>
    <col min="11529" max="11531" width="2.3984375" style="7" customWidth="1"/>
    <col min="11532" max="11532" width="65" style="7" customWidth="1"/>
    <col min="11533" max="11538" width="13.296875" style="7" customWidth="1"/>
    <col min="11539" max="11539" width="20.296875" style="7" customWidth="1"/>
    <col min="11540" max="11540" width="7.59765625" style="7" customWidth="1"/>
    <col min="11541" max="11541" width="14.3984375" style="7" bestFit="1" customWidth="1"/>
    <col min="11542" max="11554" width="7.59765625" style="7" customWidth="1"/>
    <col min="11555" max="11783" width="12.59765625" style="7"/>
    <col min="11784" max="11784" width="2" style="7" customWidth="1"/>
    <col min="11785" max="11787" width="2.3984375" style="7" customWidth="1"/>
    <col min="11788" max="11788" width="65" style="7" customWidth="1"/>
    <col min="11789" max="11794" width="13.296875" style="7" customWidth="1"/>
    <col min="11795" max="11795" width="20.296875" style="7" customWidth="1"/>
    <col min="11796" max="11796" width="7.59765625" style="7" customWidth="1"/>
    <col min="11797" max="11797" width="14.3984375" style="7" bestFit="1" customWidth="1"/>
    <col min="11798" max="11810" width="7.59765625" style="7" customWidth="1"/>
    <col min="11811" max="12039" width="12.59765625" style="7"/>
    <col min="12040" max="12040" width="2" style="7" customWidth="1"/>
    <col min="12041" max="12043" width="2.3984375" style="7" customWidth="1"/>
    <col min="12044" max="12044" width="65" style="7" customWidth="1"/>
    <col min="12045" max="12050" width="13.296875" style="7" customWidth="1"/>
    <col min="12051" max="12051" width="20.296875" style="7" customWidth="1"/>
    <col min="12052" max="12052" width="7.59765625" style="7" customWidth="1"/>
    <col min="12053" max="12053" width="14.3984375" style="7" bestFit="1" customWidth="1"/>
    <col min="12054" max="12066" width="7.59765625" style="7" customWidth="1"/>
    <col min="12067" max="12295" width="12.59765625" style="7"/>
    <col min="12296" max="12296" width="2" style="7" customWidth="1"/>
    <col min="12297" max="12299" width="2.3984375" style="7" customWidth="1"/>
    <col min="12300" max="12300" width="65" style="7" customWidth="1"/>
    <col min="12301" max="12306" width="13.296875" style="7" customWidth="1"/>
    <col min="12307" max="12307" width="20.296875" style="7" customWidth="1"/>
    <col min="12308" max="12308" width="7.59765625" style="7" customWidth="1"/>
    <col min="12309" max="12309" width="14.3984375" style="7" bestFit="1" customWidth="1"/>
    <col min="12310" max="12322" width="7.59765625" style="7" customWidth="1"/>
    <col min="12323" max="12551" width="12.59765625" style="7"/>
    <col min="12552" max="12552" width="2" style="7" customWidth="1"/>
    <col min="12553" max="12555" width="2.3984375" style="7" customWidth="1"/>
    <col min="12556" max="12556" width="65" style="7" customWidth="1"/>
    <col min="12557" max="12562" width="13.296875" style="7" customWidth="1"/>
    <col min="12563" max="12563" width="20.296875" style="7" customWidth="1"/>
    <col min="12564" max="12564" width="7.59765625" style="7" customWidth="1"/>
    <col min="12565" max="12565" width="14.3984375" style="7" bestFit="1" customWidth="1"/>
    <col min="12566" max="12578" width="7.59765625" style="7" customWidth="1"/>
    <col min="12579" max="12807" width="12.59765625" style="7"/>
    <col min="12808" max="12808" width="2" style="7" customWidth="1"/>
    <col min="12809" max="12811" width="2.3984375" style="7" customWidth="1"/>
    <col min="12812" max="12812" width="65" style="7" customWidth="1"/>
    <col min="12813" max="12818" width="13.296875" style="7" customWidth="1"/>
    <col min="12819" max="12819" width="20.296875" style="7" customWidth="1"/>
    <col min="12820" max="12820" width="7.59765625" style="7" customWidth="1"/>
    <col min="12821" max="12821" width="14.3984375" style="7" bestFit="1" customWidth="1"/>
    <col min="12822" max="12834" width="7.59765625" style="7" customWidth="1"/>
    <col min="12835" max="13063" width="12.59765625" style="7"/>
    <col min="13064" max="13064" width="2" style="7" customWidth="1"/>
    <col min="13065" max="13067" width="2.3984375" style="7" customWidth="1"/>
    <col min="13068" max="13068" width="65" style="7" customWidth="1"/>
    <col min="13069" max="13074" width="13.296875" style="7" customWidth="1"/>
    <col min="13075" max="13075" width="20.296875" style="7" customWidth="1"/>
    <col min="13076" max="13076" width="7.59765625" style="7" customWidth="1"/>
    <col min="13077" max="13077" width="14.3984375" style="7" bestFit="1" customWidth="1"/>
    <col min="13078" max="13090" width="7.59765625" style="7" customWidth="1"/>
    <col min="13091" max="13319" width="12.59765625" style="7"/>
    <col min="13320" max="13320" width="2" style="7" customWidth="1"/>
    <col min="13321" max="13323" width="2.3984375" style="7" customWidth="1"/>
    <col min="13324" max="13324" width="65" style="7" customWidth="1"/>
    <col min="13325" max="13330" width="13.296875" style="7" customWidth="1"/>
    <col min="13331" max="13331" width="20.296875" style="7" customWidth="1"/>
    <col min="13332" max="13332" width="7.59765625" style="7" customWidth="1"/>
    <col min="13333" max="13333" width="14.3984375" style="7" bestFit="1" customWidth="1"/>
    <col min="13334" max="13346" width="7.59765625" style="7" customWidth="1"/>
    <col min="13347" max="13575" width="12.59765625" style="7"/>
    <col min="13576" max="13576" width="2" style="7" customWidth="1"/>
    <col min="13577" max="13579" width="2.3984375" style="7" customWidth="1"/>
    <col min="13580" max="13580" width="65" style="7" customWidth="1"/>
    <col min="13581" max="13586" width="13.296875" style="7" customWidth="1"/>
    <col min="13587" max="13587" width="20.296875" style="7" customWidth="1"/>
    <col min="13588" max="13588" width="7.59765625" style="7" customWidth="1"/>
    <col min="13589" max="13589" width="14.3984375" style="7" bestFit="1" customWidth="1"/>
    <col min="13590" max="13602" width="7.59765625" style="7" customWidth="1"/>
    <col min="13603" max="13831" width="12.59765625" style="7"/>
    <col min="13832" max="13832" width="2" style="7" customWidth="1"/>
    <col min="13833" max="13835" width="2.3984375" style="7" customWidth="1"/>
    <col min="13836" max="13836" width="65" style="7" customWidth="1"/>
    <col min="13837" max="13842" width="13.296875" style="7" customWidth="1"/>
    <col min="13843" max="13843" width="20.296875" style="7" customWidth="1"/>
    <col min="13844" max="13844" width="7.59765625" style="7" customWidth="1"/>
    <col min="13845" max="13845" width="14.3984375" style="7" bestFit="1" customWidth="1"/>
    <col min="13846" max="13858" width="7.59765625" style="7" customWidth="1"/>
    <col min="13859" max="14087" width="12.59765625" style="7"/>
    <col min="14088" max="14088" width="2" style="7" customWidth="1"/>
    <col min="14089" max="14091" width="2.3984375" style="7" customWidth="1"/>
    <col min="14092" max="14092" width="65" style="7" customWidth="1"/>
    <col min="14093" max="14098" width="13.296875" style="7" customWidth="1"/>
    <col min="14099" max="14099" width="20.296875" style="7" customWidth="1"/>
    <col min="14100" max="14100" width="7.59765625" style="7" customWidth="1"/>
    <col min="14101" max="14101" width="14.3984375" style="7" bestFit="1" customWidth="1"/>
    <col min="14102" max="14114" width="7.59765625" style="7" customWidth="1"/>
    <col min="14115" max="14343" width="12.59765625" style="7"/>
    <col min="14344" max="14344" width="2" style="7" customWidth="1"/>
    <col min="14345" max="14347" width="2.3984375" style="7" customWidth="1"/>
    <col min="14348" max="14348" width="65" style="7" customWidth="1"/>
    <col min="14349" max="14354" width="13.296875" style="7" customWidth="1"/>
    <col min="14355" max="14355" width="20.296875" style="7" customWidth="1"/>
    <col min="14356" max="14356" width="7.59765625" style="7" customWidth="1"/>
    <col min="14357" max="14357" width="14.3984375" style="7" bestFit="1" customWidth="1"/>
    <col min="14358" max="14370" width="7.59765625" style="7" customWidth="1"/>
    <col min="14371" max="14599" width="12.59765625" style="7"/>
    <col min="14600" max="14600" width="2" style="7" customWidth="1"/>
    <col min="14601" max="14603" width="2.3984375" style="7" customWidth="1"/>
    <col min="14604" max="14604" width="65" style="7" customWidth="1"/>
    <col min="14605" max="14610" width="13.296875" style="7" customWidth="1"/>
    <col min="14611" max="14611" width="20.296875" style="7" customWidth="1"/>
    <col min="14612" max="14612" width="7.59765625" style="7" customWidth="1"/>
    <col min="14613" max="14613" width="14.3984375" style="7" bestFit="1" customWidth="1"/>
    <col min="14614" max="14626" width="7.59765625" style="7" customWidth="1"/>
    <col min="14627" max="14855" width="12.59765625" style="7"/>
    <col min="14856" max="14856" width="2" style="7" customWidth="1"/>
    <col min="14857" max="14859" width="2.3984375" style="7" customWidth="1"/>
    <col min="14860" max="14860" width="65" style="7" customWidth="1"/>
    <col min="14861" max="14866" width="13.296875" style="7" customWidth="1"/>
    <col min="14867" max="14867" width="20.296875" style="7" customWidth="1"/>
    <col min="14868" max="14868" width="7.59765625" style="7" customWidth="1"/>
    <col min="14869" max="14869" width="14.3984375" style="7" bestFit="1" customWidth="1"/>
    <col min="14870" max="14882" width="7.59765625" style="7" customWidth="1"/>
    <col min="14883" max="15111" width="12.59765625" style="7"/>
    <col min="15112" max="15112" width="2" style="7" customWidth="1"/>
    <col min="15113" max="15115" width="2.3984375" style="7" customWidth="1"/>
    <col min="15116" max="15116" width="65" style="7" customWidth="1"/>
    <col min="15117" max="15122" width="13.296875" style="7" customWidth="1"/>
    <col min="15123" max="15123" width="20.296875" style="7" customWidth="1"/>
    <col min="15124" max="15124" width="7.59765625" style="7" customWidth="1"/>
    <col min="15125" max="15125" width="14.3984375" style="7" bestFit="1" customWidth="1"/>
    <col min="15126" max="15138" width="7.59765625" style="7" customWidth="1"/>
    <col min="15139" max="15367" width="12.59765625" style="7"/>
    <col min="15368" max="15368" width="2" style="7" customWidth="1"/>
    <col min="15369" max="15371" width="2.3984375" style="7" customWidth="1"/>
    <col min="15372" max="15372" width="65" style="7" customWidth="1"/>
    <col min="15373" max="15378" width="13.296875" style="7" customWidth="1"/>
    <col min="15379" max="15379" width="20.296875" style="7" customWidth="1"/>
    <col min="15380" max="15380" width="7.59765625" style="7" customWidth="1"/>
    <col min="15381" max="15381" width="14.3984375" style="7" bestFit="1" customWidth="1"/>
    <col min="15382" max="15394" width="7.59765625" style="7" customWidth="1"/>
    <col min="15395" max="15623" width="12.59765625" style="7"/>
    <col min="15624" max="15624" width="2" style="7" customWidth="1"/>
    <col min="15625" max="15627" width="2.3984375" style="7" customWidth="1"/>
    <col min="15628" max="15628" width="65" style="7" customWidth="1"/>
    <col min="15629" max="15634" width="13.296875" style="7" customWidth="1"/>
    <col min="15635" max="15635" width="20.296875" style="7" customWidth="1"/>
    <col min="15636" max="15636" width="7.59765625" style="7" customWidth="1"/>
    <col min="15637" max="15637" width="14.3984375" style="7" bestFit="1" customWidth="1"/>
    <col min="15638" max="15650" width="7.59765625" style="7" customWidth="1"/>
    <col min="15651" max="15879" width="12.59765625" style="7"/>
    <col min="15880" max="15880" width="2" style="7" customWidth="1"/>
    <col min="15881" max="15883" width="2.3984375" style="7" customWidth="1"/>
    <col min="15884" max="15884" width="65" style="7" customWidth="1"/>
    <col min="15885" max="15890" width="13.296875" style="7" customWidth="1"/>
    <col min="15891" max="15891" width="20.296875" style="7" customWidth="1"/>
    <col min="15892" max="15892" width="7.59765625" style="7" customWidth="1"/>
    <col min="15893" max="15893" width="14.3984375" style="7" bestFit="1" customWidth="1"/>
    <col min="15894" max="15906" width="7.59765625" style="7" customWidth="1"/>
    <col min="15907" max="16135" width="12.59765625" style="7"/>
    <col min="16136" max="16136" width="2" style="7" customWidth="1"/>
    <col min="16137" max="16139" width="2.3984375" style="7" customWidth="1"/>
    <col min="16140" max="16140" width="65" style="7" customWidth="1"/>
    <col min="16141" max="16146" width="13.296875" style="7" customWidth="1"/>
    <col min="16147" max="16147" width="20.296875" style="7" customWidth="1"/>
    <col min="16148" max="16148" width="7.59765625" style="7" customWidth="1"/>
    <col min="16149" max="16149" width="14.3984375" style="7" bestFit="1" customWidth="1"/>
    <col min="16150" max="16162" width="7.59765625" style="7" customWidth="1"/>
    <col min="16163" max="16384" width="12.59765625" style="7"/>
  </cols>
  <sheetData>
    <row r="1" spans="1:18" s="30" customFormat="1" ht="27.6" x14ac:dyDescent="0.8">
      <c r="A1" s="81"/>
      <c r="B1" s="266" t="s">
        <v>289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1:18" ht="20.7" customHeight="1" x14ac:dyDescent="0.75">
      <c r="A2" s="83"/>
      <c r="B2" s="83"/>
      <c r="C2" s="83"/>
      <c r="D2" s="83"/>
      <c r="E2" s="84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 t="s">
        <v>1</v>
      </c>
    </row>
    <row r="3" spans="1:18" ht="25.2" x14ac:dyDescent="0.75">
      <c r="A3" s="83"/>
      <c r="B3" s="272" t="s">
        <v>3</v>
      </c>
      <c r="C3" s="273"/>
      <c r="D3" s="273"/>
      <c r="E3" s="273"/>
      <c r="F3" s="270" t="s">
        <v>31</v>
      </c>
      <c r="G3" s="270" t="s">
        <v>218</v>
      </c>
      <c r="H3" s="270" t="s">
        <v>219</v>
      </c>
      <c r="I3" s="270" t="s">
        <v>220</v>
      </c>
      <c r="J3" s="270" t="s">
        <v>221</v>
      </c>
      <c r="K3" s="270" t="s">
        <v>222</v>
      </c>
      <c r="L3" s="270" t="s">
        <v>223</v>
      </c>
      <c r="M3" s="270" t="s">
        <v>224</v>
      </c>
      <c r="N3" s="270" t="s">
        <v>225</v>
      </c>
      <c r="O3" s="270" t="s">
        <v>226</v>
      </c>
      <c r="P3" s="270" t="s">
        <v>227</v>
      </c>
      <c r="Q3" s="270" t="s">
        <v>228</v>
      </c>
      <c r="R3" s="270" t="s">
        <v>229</v>
      </c>
    </row>
    <row r="4" spans="1:18" ht="25.2" x14ac:dyDescent="0.75">
      <c r="A4" s="83"/>
      <c r="B4" s="274"/>
      <c r="C4" s="275"/>
      <c r="D4" s="275"/>
      <c r="E4" s="275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</row>
    <row r="5" spans="1:18" s="37" customFormat="1" ht="25.2" x14ac:dyDescent="0.25">
      <c r="A5" s="88"/>
      <c r="B5" s="189" t="s">
        <v>33</v>
      </c>
      <c r="C5" s="90"/>
      <c r="D5" s="90"/>
      <c r="E5" s="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1"/>
    </row>
    <row r="6" spans="1:18" s="37" customFormat="1" ht="25.2" x14ac:dyDescent="0.25">
      <c r="A6" s="88"/>
      <c r="B6" s="192"/>
      <c r="C6" s="90" t="s">
        <v>34</v>
      </c>
      <c r="D6" s="90"/>
      <c r="E6" s="90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18" s="37" customFormat="1" ht="25.2" x14ac:dyDescent="0.25">
      <c r="A7" s="88"/>
      <c r="B7" s="193"/>
      <c r="C7" s="99"/>
      <c r="D7" s="99"/>
      <c r="E7" s="210" t="s">
        <v>35</v>
      </c>
      <c r="F7" s="211">
        <f>SUM(F8:F28)</f>
        <v>0</v>
      </c>
      <c r="G7" s="211">
        <f t="shared" ref="G7:R7" si="0">SUM(G8:G28)</f>
        <v>0</v>
      </c>
      <c r="H7" s="211">
        <f t="shared" si="0"/>
        <v>0</v>
      </c>
      <c r="I7" s="211">
        <f t="shared" si="0"/>
        <v>0</v>
      </c>
      <c r="J7" s="211">
        <f t="shared" si="0"/>
        <v>0</v>
      </c>
      <c r="K7" s="211">
        <f t="shared" si="0"/>
        <v>0</v>
      </c>
      <c r="L7" s="211">
        <f t="shared" si="0"/>
        <v>0</v>
      </c>
      <c r="M7" s="211">
        <f t="shared" si="0"/>
        <v>0</v>
      </c>
      <c r="N7" s="211">
        <f t="shared" si="0"/>
        <v>0</v>
      </c>
      <c r="O7" s="211">
        <f t="shared" si="0"/>
        <v>0</v>
      </c>
      <c r="P7" s="211">
        <f t="shared" si="0"/>
        <v>0</v>
      </c>
      <c r="Q7" s="211">
        <f t="shared" si="0"/>
        <v>0</v>
      </c>
      <c r="R7" s="211">
        <f t="shared" si="0"/>
        <v>0</v>
      </c>
    </row>
    <row r="8" spans="1:18" s="37" customFormat="1" ht="25.2" x14ac:dyDescent="0.25">
      <c r="A8" s="88"/>
      <c r="B8" s="193"/>
      <c r="C8" s="99"/>
      <c r="D8" s="99"/>
      <c r="E8" s="212" t="s">
        <v>246</v>
      </c>
      <c r="F8" s="121">
        <f>SUM(G8:R8)</f>
        <v>0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18" s="37" customFormat="1" ht="25.2" x14ac:dyDescent="0.25">
      <c r="A9" s="88"/>
      <c r="B9" s="193"/>
      <c r="C9" s="99"/>
      <c r="D9" s="99"/>
      <c r="E9" s="212" t="s">
        <v>230</v>
      </c>
      <c r="F9" s="121">
        <f t="shared" ref="F9:F28" si="1">SUM(G9:R9)</f>
        <v>0</v>
      </c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</row>
    <row r="10" spans="1:18" s="37" customFormat="1" ht="25.2" x14ac:dyDescent="0.25">
      <c r="A10" s="88"/>
      <c r="B10" s="193"/>
      <c r="C10" s="99"/>
      <c r="D10" s="99"/>
      <c r="E10" s="212" t="s">
        <v>247</v>
      </c>
      <c r="F10" s="121">
        <f t="shared" si="1"/>
        <v>0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</row>
    <row r="11" spans="1:18" s="37" customFormat="1" ht="25.2" x14ac:dyDescent="0.25">
      <c r="A11" s="88"/>
      <c r="B11" s="193"/>
      <c r="C11" s="99"/>
      <c r="D11" s="99"/>
      <c r="E11" s="212" t="s">
        <v>231</v>
      </c>
      <c r="F11" s="121">
        <f t="shared" si="1"/>
        <v>0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</row>
    <row r="12" spans="1:18" s="37" customFormat="1" ht="25.2" x14ac:dyDescent="0.25">
      <c r="A12" s="88"/>
      <c r="B12" s="193"/>
      <c r="C12" s="99"/>
      <c r="D12" s="99"/>
      <c r="E12" s="212" t="s">
        <v>232</v>
      </c>
      <c r="F12" s="121">
        <f t="shared" si="1"/>
        <v>0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</row>
    <row r="13" spans="1:18" s="37" customFormat="1" ht="25.2" x14ac:dyDescent="0.25">
      <c r="A13" s="88"/>
      <c r="B13" s="193"/>
      <c r="C13" s="99"/>
      <c r="D13" s="99"/>
      <c r="E13" s="212" t="s">
        <v>234</v>
      </c>
      <c r="F13" s="121">
        <f t="shared" si="1"/>
        <v>0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</row>
    <row r="14" spans="1:18" s="37" customFormat="1" ht="25.2" x14ac:dyDescent="0.25">
      <c r="A14" s="88"/>
      <c r="B14" s="193"/>
      <c r="C14" s="99"/>
      <c r="D14" s="99"/>
      <c r="E14" s="212" t="s">
        <v>235</v>
      </c>
      <c r="F14" s="121">
        <f t="shared" si="1"/>
        <v>0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18" s="37" customFormat="1" ht="25.2" x14ac:dyDescent="0.25">
      <c r="A15" s="88"/>
      <c r="B15" s="193"/>
      <c r="C15" s="99"/>
      <c r="D15" s="99"/>
      <c r="E15" s="212" t="s">
        <v>236</v>
      </c>
      <c r="F15" s="121">
        <f t="shared" si="1"/>
        <v>0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18" s="37" customFormat="1" ht="25.2" x14ac:dyDescent="0.25">
      <c r="A16" s="88"/>
      <c r="B16" s="193"/>
      <c r="C16" s="99"/>
      <c r="D16" s="99"/>
      <c r="E16" s="212" t="s">
        <v>237</v>
      </c>
      <c r="F16" s="121">
        <f t="shared" si="1"/>
        <v>0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</row>
    <row r="17" spans="1:18" s="37" customFormat="1" ht="25.2" x14ac:dyDescent="0.25">
      <c r="A17" s="88"/>
      <c r="B17" s="193"/>
      <c r="C17" s="99"/>
      <c r="D17" s="99"/>
      <c r="E17" s="212" t="s">
        <v>238</v>
      </c>
      <c r="F17" s="121">
        <f t="shared" si="1"/>
        <v>0</v>
      </c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</row>
    <row r="18" spans="1:18" s="37" customFormat="1" ht="25.2" x14ac:dyDescent="0.25">
      <c r="A18" s="88"/>
      <c r="B18" s="193"/>
      <c r="C18" s="99"/>
      <c r="D18" s="99"/>
      <c r="E18" s="212" t="s">
        <v>233</v>
      </c>
      <c r="F18" s="121">
        <f t="shared" si="1"/>
        <v>0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</row>
    <row r="19" spans="1:18" s="37" customFormat="1" ht="25.2" x14ac:dyDescent="0.25">
      <c r="A19" s="88"/>
      <c r="B19" s="193"/>
      <c r="C19" s="99"/>
      <c r="D19" s="99"/>
      <c r="E19" s="212" t="s">
        <v>239</v>
      </c>
      <c r="F19" s="121">
        <f t="shared" si="1"/>
        <v>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</row>
    <row r="20" spans="1:18" s="37" customFormat="1" ht="25.2" x14ac:dyDescent="0.25">
      <c r="A20" s="88"/>
      <c r="B20" s="193"/>
      <c r="C20" s="99"/>
      <c r="D20" s="99"/>
      <c r="E20" s="212" t="s">
        <v>240</v>
      </c>
      <c r="F20" s="121">
        <f t="shared" si="1"/>
        <v>0</v>
      </c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</row>
    <row r="21" spans="1:18" s="37" customFormat="1" ht="25.2" x14ac:dyDescent="0.25">
      <c r="A21" s="88"/>
      <c r="B21" s="193"/>
      <c r="C21" s="99"/>
      <c r="D21" s="99"/>
      <c r="E21" s="212" t="s">
        <v>248</v>
      </c>
      <c r="F21" s="121">
        <f t="shared" si="1"/>
        <v>0</v>
      </c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</row>
    <row r="22" spans="1:18" s="37" customFormat="1" ht="25.2" x14ac:dyDescent="0.25">
      <c r="A22" s="88"/>
      <c r="B22" s="193"/>
      <c r="C22" s="99"/>
      <c r="D22" s="99"/>
      <c r="E22" s="212" t="s">
        <v>249</v>
      </c>
      <c r="F22" s="121">
        <f t="shared" si="1"/>
        <v>0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</row>
    <row r="23" spans="1:18" s="37" customFormat="1" ht="25.2" x14ac:dyDescent="0.25">
      <c r="A23" s="88"/>
      <c r="B23" s="193"/>
      <c r="C23" s="99"/>
      <c r="D23" s="99"/>
      <c r="E23" s="212" t="s">
        <v>241</v>
      </c>
      <c r="F23" s="121">
        <f t="shared" si="1"/>
        <v>0</v>
      </c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</row>
    <row r="24" spans="1:18" s="37" customFormat="1" ht="25.2" x14ac:dyDescent="0.25">
      <c r="A24" s="88"/>
      <c r="B24" s="193"/>
      <c r="C24" s="99"/>
      <c r="D24" s="99"/>
      <c r="E24" s="212" t="s">
        <v>243</v>
      </c>
      <c r="F24" s="121">
        <f t="shared" si="1"/>
        <v>0</v>
      </c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</row>
    <row r="25" spans="1:18" s="37" customFormat="1" ht="25.2" x14ac:dyDescent="0.25">
      <c r="A25" s="88"/>
      <c r="B25" s="193"/>
      <c r="C25" s="99"/>
      <c r="D25" s="99"/>
      <c r="E25" s="212" t="s">
        <v>242</v>
      </c>
      <c r="F25" s="121">
        <f t="shared" si="1"/>
        <v>0</v>
      </c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</row>
    <row r="26" spans="1:18" s="37" customFormat="1" ht="25.2" x14ac:dyDescent="0.25">
      <c r="A26" s="88"/>
      <c r="B26" s="193"/>
      <c r="C26" s="99"/>
      <c r="D26" s="99"/>
      <c r="E26" s="212" t="s">
        <v>250</v>
      </c>
      <c r="F26" s="121">
        <f t="shared" si="1"/>
        <v>0</v>
      </c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</row>
    <row r="27" spans="1:18" s="37" customFormat="1" ht="25.2" x14ac:dyDescent="0.25">
      <c r="A27" s="88"/>
      <c r="B27" s="193"/>
      <c r="C27" s="99"/>
      <c r="D27" s="99"/>
      <c r="E27" s="212" t="s">
        <v>251</v>
      </c>
      <c r="F27" s="121">
        <f t="shared" si="1"/>
        <v>0</v>
      </c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</row>
    <row r="28" spans="1:18" s="37" customFormat="1" ht="25.2" x14ac:dyDescent="0.25">
      <c r="A28" s="88"/>
      <c r="B28" s="193"/>
      <c r="C28" s="99"/>
      <c r="D28" s="99"/>
      <c r="E28" s="212" t="s">
        <v>252</v>
      </c>
      <c r="F28" s="121">
        <f t="shared" si="1"/>
        <v>0</v>
      </c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</row>
    <row r="29" spans="1:18" s="37" customFormat="1" ht="25.2" x14ac:dyDescent="0.25">
      <c r="A29" s="88"/>
      <c r="B29" s="193"/>
      <c r="C29" s="99"/>
      <c r="D29" s="99"/>
      <c r="E29" s="210" t="s">
        <v>36</v>
      </c>
      <c r="F29" s="211">
        <f>SUM(G29:R29)</f>
        <v>0</v>
      </c>
      <c r="G29" s="211">
        <v>0</v>
      </c>
      <c r="H29" s="211">
        <v>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</row>
    <row r="30" spans="1:18" s="37" customFormat="1" ht="25.2" x14ac:dyDescent="0.25">
      <c r="A30" s="88"/>
      <c r="B30" s="193"/>
      <c r="C30" s="99"/>
      <c r="D30" s="99"/>
      <c r="E30" s="213" t="s">
        <v>37</v>
      </c>
      <c r="F30" s="211">
        <f t="shared" ref="F30:F86" si="2">SUM(G30:R30)</f>
        <v>0</v>
      </c>
      <c r="G30" s="211">
        <v>0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</row>
    <row r="31" spans="1:18" s="37" customFormat="1" ht="25.2" x14ac:dyDescent="0.25">
      <c r="A31" s="88"/>
      <c r="B31" s="193"/>
      <c r="C31" s="99"/>
      <c r="D31" s="99"/>
      <c r="E31" s="210" t="s">
        <v>38</v>
      </c>
      <c r="F31" s="211">
        <f>SUM(F32:F34)</f>
        <v>0</v>
      </c>
      <c r="G31" s="211">
        <f t="shared" ref="G31:R31" si="3">SUM(G32:G34)</f>
        <v>0</v>
      </c>
      <c r="H31" s="211">
        <f t="shared" si="3"/>
        <v>0</v>
      </c>
      <c r="I31" s="211">
        <f t="shared" si="3"/>
        <v>0</v>
      </c>
      <c r="J31" s="211">
        <f t="shared" si="3"/>
        <v>0</v>
      </c>
      <c r="K31" s="211">
        <f t="shared" si="3"/>
        <v>0</v>
      </c>
      <c r="L31" s="211">
        <f t="shared" si="3"/>
        <v>0</v>
      </c>
      <c r="M31" s="211">
        <f t="shared" si="3"/>
        <v>0</v>
      </c>
      <c r="N31" s="211">
        <f t="shared" si="3"/>
        <v>0</v>
      </c>
      <c r="O31" s="211">
        <f t="shared" si="3"/>
        <v>0</v>
      </c>
      <c r="P31" s="211">
        <f t="shared" si="3"/>
        <v>0</v>
      </c>
      <c r="Q31" s="211">
        <f t="shared" si="3"/>
        <v>0</v>
      </c>
      <c r="R31" s="211">
        <f t="shared" si="3"/>
        <v>0</v>
      </c>
    </row>
    <row r="32" spans="1:18" s="37" customFormat="1" ht="25.2" x14ac:dyDescent="0.25">
      <c r="A32" s="88"/>
      <c r="B32" s="193"/>
      <c r="C32" s="99"/>
      <c r="D32" s="99"/>
      <c r="E32" s="212" t="s">
        <v>244</v>
      </c>
      <c r="F32" s="121">
        <f t="shared" si="2"/>
        <v>0</v>
      </c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37" customFormat="1" ht="25.2" x14ac:dyDescent="0.25">
      <c r="A33" s="88"/>
      <c r="B33" s="193"/>
      <c r="C33" s="99"/>
      <c r="D33" s="99"/>
      <c r="E33" s="212" t="s">
        <v>245</v>
      </c>
      <c r="F33" s="121">
        <f t="shared" si="2"/>
        <v>0</v>
      </c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37" customFormat="1" ht="25.2" x14ac:dyDescent="0.25">
      <c r="A34" s="88"/>
      <c r="B34" s="193"/>
      <c r="C34" s="99"/>
      <c r="D34" s="99"/>
      <c r="E34" s="212" t="s">
        <v>277</v>
      </c>
      <c r="F34" s="121">
        <f t="shared" si="2"/>
        <v>0</v>
      </c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37" customFormat="1" ht="25.2" x14ac:dyDescent="0.25">
      <c r="A35" s="88"/>
      <c r="B35" s="193"/>
      <c r="C35" s="99"/>
      <c r="D35" s="99"/>
      <c r="E35" s="210" t="s">
        <v>39</v>
      </c>
      <c r="F35" s="211">
        <f>SUM(F36:F39)</f>
        <v>0</v>
      </c>
      <c r="G35" s="211">
        <f t="shared" ref="G35:R35" si="4">SUM(G36:G39)</f>
        <v>0</v>
      </c>
      <c r="H35" s="211">
        <f t="shared" si="4"/>
        <v>0</v>
      </c>
      <c r="I35" s="211">
        <f t="shared" si="4"/>
        <v>0</v>
      </c>
      <c r="J35" s="211">
        <f t="shared" si="4"/>
        <v>0</v>
      </c>
      <c r="K35" s="211">
        <f t="shared" si="4"/>
        <v>0</v>
      </c>
      <c r="L35" s="211">
        <f t="shared" si="4"/>
        <v>0</v>
      </c>
      <c r="M35" s="211">
        <f t="shared" si="4"/>
        <v>0</v>
      </c>
      <c r="N35" s="211">
        <f t="shared" si="4"/>
        <v>0</v>
      </c>
      <c r="O35" s="211">
        <f t="shared" si="4"/>
        <v>0</v>
      </c>
      <c r="P35" s="211">
        <f t="shared" si="4"/>
        <v>0</v>
      </c>
      <c r="Q35" s="211">
        <f t="shared" si="4"/>
        <v>0</v>
      </c>
      <c r="R35" s="211">
        <f t="shared" si="4"/>
        <v>0</v>
      </c>
    </row>
    <row r="36" spans="1:18" s="37" customFormat="1" ht="25.2" x14ac:dyDescent="0.25">
      <c r="A36" s="88"/>
      <c r="B36" s="193"/>
      <c r="C36" s="99"/>
      <c r="D36" s="99"/>
      <c r="E36" s="212" t="s">
        <v>253</v>
      </c>
      <c r="F36" s="121">
        <f t="shared" si="2"/>
        <v>0</v>
      </c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</row>
    <row r="37" spans="1:18" s="37" customFormat="1" ht="25.2" x14ac:dyDescent="0.25">
      <c r="A37" s="88"/>
      <c r="B37" s="193"/>
      <c r="C37" s="99"/>
      <c r="D37" s="99"/>
      <c r="E37" s="212" t="s">
        <v>254</v>
      </c>
      <c r="F37" s="121">
        <f t="shared" si="2"/>
        <v>0</v>
      </c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</row>
    <row r="38" spans="1:18" s="37" customFormat="1" ht="25.2" x14ac:dyDescent="0.25">
      <c r="A38" s="88"/>
      <c r="B38" s="193"/>
      <c r="C38" s="99"/>
      <c r="D38" s="99"/>
      <c r="E38" s="212" t="s">
        <v>255</v>
      </c>
      <c r="F38" s="121">
        <f t="shared" si="2"/>
        <v>0</v>
      </c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</row>
    <row r="39" spans="1:18" s="37" customFormat="1" ht="25.2" x14ac:dyDescent="0.25">
      <c r="A39" s="88"/>
      <c r="B39" s="193"/>
      <c r="C39" s="99"/>
      <c r="D39" s="99"/>
      <c r="E39" s="212" t="s">
        <v>427</v>
      </c>
      <c r="F39" s="121">
        <f t="shared" si="2"/>
        <v>0</v>
      </c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</row>
    <row r="40" spans="1:18" s="37" customFormat="1" ht="25.2" x14ac:dyDescent="0.25">
      <c r="A40" s="88"/>
      <c r="B40" s="193"/>
      <c r="C40" s="99"/>
      <c r="D40" s="99"/>
      <c r="E40" s="213" t="s">
        <v>40</v>
      </c>
      <c r="F40" s="211">
        <f>SUM(F41:F44)</f>
        <v>0</v>
      </c>
      <c r="G40" s="211">
        <f t="shared" ref="G40:R40" si="5">SUM(G41:G44)</f>
        <v>0</v>
      </c>
      <c r="H40" s="211">
        <f t="shared" si="5"/>
        <v>0</v>
      </c>
      <c r="I40" s="211">
        <f t="shared" si="5"/>
        <v>0</v>
      </c>
      <c r="J40" s="211">
        <f t="shared" si="5"/>
        <v>0</v>
      </c>
      <c r="K40" s="211">
        <f t="shared" si="5"/>
        <v>0</v>
      </c>
      <c r="L40" s="211">
        <f t="shared" si="5"/>
        <v>0</v>
      </c>
      <c r="M40" s="211">
        <f t="shared" si="5"/>
        <v>0</v>
      </c>
      <c r="N40" s="211">
        <f t="shared" si="5"/>
        <v>0</v>
      </c>
      <c r="O40" s="211">
        <f t="shared" si="5"/>
        <v>0</v>
      </c>
      <c r="P40" s="211">
        <f t="shared" si="5"/>
        <v>0</v>
      </c>
      <c r="Q40" s="211">
        <f t="shared" si="5"/>
        <v>0</v>
      </c>
      <c r="R40" s="211">
        <f t="shared" si="5"/>
        <v>0</v>
      </c>
    </row>
    <row r="41" spans="1:18" s="80" customFormat="1" ht="25.2" x14ac:dyDescent="0.75">
      <c r="A41" s="102"/>
      <c r="B41" s="214"/>
      <c r="C41" s="105"/>
      <c r="D41" s="105"/>
      <c r="E41" s="215" t="s">
        <v>257</v>
      </c>
      <c r="F41" s="121">
        <f t="shared" si="2"/>
        <v>0</v>
      </c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</row>
    <row r="42" spans="1:18" s="80" customFormat="1" ht="25.2" x14ac:dyDescent="0.75">
      <c r="A42" s="102"/>
      <c r="B42" s="214"/>
      <c r="C42" s="105"/>
      <c r="D42" s="105"/>
      <c r="E42" s="215" t="s">
        <v>258</v>
      </c>
      <c r="F42" s="121">
        <f t="shared" si="2"/>
        <v>0</v>
      </c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</row>
    <row r="43" spans="1:18" s="80" customFormat="1" ht="25.2" x14ac:dyDescent="0.75">
      <c r="A43" s="102"/>
      <c r="B43" s="214"/>
      <c r="C43" s="105"/>
      <c r="D43" s="105"/>
      <c r="E43" s="215" t="s">
        <v>256</v>
      </c>
      <c r="F43" s="121">
        <f t="shared" si="2"/>
        <v>0</v>
      </c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</row>
    <row r="44" spans="1:18" s="80" customFormat="1" ht="25.2" x14ac:dyDescent="0.75">
      <c r="A44" s="102"/>
      <c r="B44" s="214"/>
      <c r="C44" s="105"/>
      <c r="D44" s="105"/>
      <c r="E44" s="215" t="s">
        <v>415</v>
      </c>
      <c r="F44" s="121">
        <f t="shared" si="2"/>
        <v>0</v>
      </c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</row>
    <row r="45" spans="1:18" s="37" customFormat="1" ht="25.2" x14ac:dyDescent="0.25">
      <c r="A45" s="88"/>
      <c r="B45" s="193"/>
      <c r="C45" s="99"/>
      <c r="D45" s="99"/>
      <c r="E45" s="213" t="s">
        <v>41</v>
      </c>
      <c r="F45" s="211">
        <f>SUM(F46:F53)</f>
        <v>0</v>
      </c>
      <c r="G45" s="211">
        <f t="shared" ref="G45:R45" si="6">SUM(G46:G53)</f>
        <v>0</v>
      </c>
      <c r="H45" s="211">
        <f t="shared" si="6"/>
        <v>0</v>
      </c>
      <c r="I45" s="211">
        <f t="shared" si="6"/>
        <v>0</v>
      </c>
      <c r="J45" s="211">
        <f t="shared" si="6"/>
        <v>0</v>
      </c>
      <c r="K45" s="211">
        <f t="shared" si="6"/>
        <v>0</v>
      </c>
      <c r="L45" s="211">
        <f t="shared" si="6"/>
        <v>0</v>
      </c>
      <c r="M45" s="211">
        <f t="shared" si="6"/>
        <v>0</v>
      </c>
      <c r="N45" s="211">
        <f t="shared" si="6"/>
        <v>0</v>
      </c>
      <c r="O45" s="211">
        <f t="shared" si="6"/>
        <v>0</v>
      </c>
      <c r="P45" s="211">
        <f t="shared" si="6"/>
        <v>0</v>
      </c>
      <c r="Q45" s="211">
        <f t="shared" si="6"/>
        <v>0</v>
      </c>
      <c r="R45" s="211">
        <f t="shared" si="6"/>
        <v>0</v>
      </c>
    </row>
    <row r="46" spans="1:18" s="80" customFormat="1" ht="25.2" x14ac:dyDescent="0.25">
      <c r="A46" s="102"/>
      <c r="B46" s="214"/>
      <c r="C46" s="105"/>
      <c r="D46" s="105"/>
      <c r="E46" s="212" t="s">
        <v>259</v>
      </c>
      <c r="F46" s="121">
        <f t="shared" si="2"/>
        <v>0</v>
      </c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</row>
    <row r="47" spans="1:18" s="80" customFormat="1" ht="25.2" x14ac:dyDescent="0.25">
      <c r="A47" s="102"/>
      <c r="B47" s="214"/>
      <c r="C47" s="105"/>
      <c r="D47" s="105"/>
      <c r="E47" s="212" t="s">
        <v>260</v>
      </c>
      <c r="F47" s="121">
        <f t="shared" si="2"/>
        <v>0</v>
      </c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spans="1:18" s="80" customFormat="1" ht="25.2" x14ac:dyDescent="0.25">
      <c r="A48" s="102"/>
      <c r="B48" s="214"/>
      <c r="C48" s="105"/>
      <c r="D48" s="105"/>
      <c r="E48" s="212" t="s">
        <v>261</v>
      </c>
      <c r="F48" s="121">
        <f t="shared" si="2"/>
        <v>0</v>
      </c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</row>
    <row r="49" spans="1:18" s="80" customFormat="1" ht="25.2" x14ac:dyDescent="0.25">
      <c r="A49" s="102"/>
      <c r="B49" s="214"/>
      <c r="C49" s="105"/>
      <c r="D49" s="105"/>
      <c r="E49" s="212" t="s">
        <v>262</v>
      </c>
      <c r="F49" s="121">
        <f t="shared" si="2"/>
        <v>0</v>
      </c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</row>
    <row r="50" spans="1:18" s="80" customFormat="1" ht="25.2" x14ac:dyDescent="0.25">
      <c r="A50" s="102"/>
      <c r="B50" s="214"/>
      <c r="C50" s="105"/>
      <c r="D50" s="105"/>
      <c r="E50" s="212" t="s">
        <v>263</v>
      </c>
      <c r="F50" s="121">
        <f t="shared" si="2"/>
        <v>0</v>
      </c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</row>
    <row r="51" spans="1:18" s="80" customFormat="1" ht="25.2" x14ac:dyDescent="0.25">
      <c r="A51" s="102"/>
      <c r="B51" s="214"/>
      <c r="C51" s="105"/>
      <c r="D51" s="105"/>
      <c r="E51" s="212" t="s">
        <v>264</v>
      </c>
      <c r="F51" s="121">
        <f t="shared" si="2"/>
        <v>0</v>
      </c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1:18" s="80" customFormat="1" ht="25.2" x14ac:dyDescent="0.25">
      <c r="A52" s="102"/>
      <c r="B52" s="214"/>
      <c r="C52" s="105"/>
      <c r="D52" s="105"/>
      <c r="E52" s="212" t="s">
        <v>265</v>
      </c>
      <c r="F52" s="121">
        <f t="shared" si="2"/>
        <v>0</v>
      </c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</row>
    <row r="53" spans="1:18" s="80" customFormat="1" ht="25.2" x14ac:dyDescent="0.25">
      <c r="A53" s="102"/>
      <c r="B53" s="214"/>
      <c r="C53" s="105"/>
      <c r="D53" s="105"/>
      <c r="E53" s="212" t="s">
        <v>266</v>
      </c>
      <c r="F53" s="121">
        <f t="shared" si="2"/>
        <v>0</v>
      </c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spans="1:18" s="37" customFormat="1" ht="25.2" x14ac:dyDescent="0.25">
      <c r="A54" s="88"/>
      <c r="B54" s="193"/>
      <c r="C54" s="99"/>
      <c r="D54" s="99"/>
      <c r="E54" s="213" t="s">
        <v>42</v>
      </c>
      <c r="F54" s="211">
        <f>SUM(F55:F60)</f>
        <v>0</v>
      </c>
      <c r="G54" s="211">
        <f t="shared" ref="G54:R54" si="7">SUM(G55:G60)</f>
        <v>0</v>
      </c>
      <c r="H54" s="211">
        <f t="shared" si="7"/>
        <v>0</v>
      </c>
      <c r="I54" s="211">
        <f t="shared" si="7"/>
        <v>0</v>
      </c>
      <c r="J54" s="211">
        <f t="shared" si="7"/>
        <v>0</v>
      </c>
      <c r="K54" s="211">
        <f t="shared" si="7"/>
        <v>0</v>
      </c>
      <c r="L54" s="211">
        <f t="shared" si="7"/>
        <v>0</v>
      </c>
      <c r="M54" s="211">
        <f t="shared" si="7"/>
        <v>0</v>
      </c>
      <c r="N54" s="211">
        <f t="shared" si="7"/>
        <v>0</v>
      </c>
      <c r="O54" s="211">
        <f t="shared" si="7"/>
        <v>0</v>
      </c>
      <c r="P54" s="211">
        <f t="shared" si="7"/>
        <v>0</v>
      </c>
      <c r="Q54" s="211">
        <f t="shared" si="7"/>
        <v>0</v>
      </c>
      <c r="R54" s="211">
        <f t="shared" si="7"/>
        <v>0</v>
      </c>
    </row>
    <row r="55" spans="1:18" s="80" customFormat="1" ht="25.2" x14ac:dyDescent="0.25">
      <c r="A55" s="102"/>
      <c r="B55" s="214"/>
      <c r="C55" s="105"/>
      <c r="D55" s="105"/>
      <c r="E55" s="212" t="s">
        <v>267</v>
      </c>
      <c r="F55" s="121">
        <f t="shared" si="2"/>
        <v>0</v>
      </c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</row>
    <row r="56" spans="1:18" s="80" customFormat="1" ht="25.2" x14ac:dyDescent="0.25">
      <c r="A56" s="102"/>
      <c r="B56" s="214"/>
      <c r="C56" s="105"/>
      <c r="D56" s="105"/>
      <c r="E56" s="212" t="s">
        <v>268</v>
      </c>
      <c r="F56" s="121">
        <f t="shared" si="2"/>
        <v>0</v>
      </c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</row>
    <row r="57" spans="1:18" s="80" customFormat="1" ht="25.2" x14ac:dyDescent="0.25">
      <c r="A57" s="102"/>
      <c r="B57" s="214"/>
      <c r="C57" s="105"/>
      <c r="D57" s="105"/>
      <c r="E57" s="212" t="s">
        <v>269</v>
      </c>
      <c r="F57" s="121">
        <f t="shared" si="2"/>
        <v>0</v>
      </c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</row>
    <row r="58" spans="1:18" s="80" customFormat="1" ht="25.2" x14ac:dyDescent="0.25">
      <c r="A58" s="102"/>
      <c r="B58" s="214"/>
      <c r="C58" s="105"/>
      <c r="D58" s="105"/>
      <c r="E58" s="212" t="s">
        <v>270</v>
      </c>
      <c r="F58" s="121">
        <f t="shared" si="2"/>
        <v>0</v>
      </c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</row>
    <row r="59" spans="1:18" s="80" customFormat="1" ht="25.2" x14ac:dyDescent="0.25">
      <c r="A59" s="102"/>
      <c r="B59" s="214"/>
      <c r="C59" s="105"/>
      <c r="D59" s="105"/>
      <c r="E59" s="212" t="s">
        <v>271</v>
      </c>
      <c r="F59" s="121">
        <f t="shared" si="2"/>
        <v>0</v>
      </c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</row>
    <row r="60" spans="1:18" s="80" customFormat="1" ht="25.2" x14ac:dyDescent="0.25">
      <c r="A60" s="102"/>
      <c r="B60" s="214"/>
      <c r="C60" s="105"/>
      <c r="D60" s="105"/>
      <c r="E60" s="212" t="s">
        <v>272</v>
      </c>
      <c r="F60" s="121">
        <f t="shared" si="2"/>
        <v>0</v>
      </c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</row>
    <row r="61" spans="1:18" s="37" customFormat="1" ht="25.2" x14ac:dyDescent="0.25">
      <c r="A61" s="88"/>
      <c r="B61" s="193"/>
      <c r="C61" s="99"/>
      <c r="D61" s="99"/>
      <c r="E61" s="213" t="s">
        <v>43</v>
      </c>
      <c r="F61" s="211">
        <f>SUM(F62:F73)</f>
        <v>0</v>
      </c>
      <c r="G61" s="211">
        <f t="shared" ref="G61:R61" si="8">SUM(G62:G73)</f>
        <v>0</v>
      </c>
      <c r="H61" s="211">
        <f t="shared" si="8"/>
        <v>0</v>
      </c>
      <c r="I61" s="211">
        <f t="shared" si="8"/>
        <v>0</v>
      </c>
      <c r="J61" s="211">
        <f t="shared" si="8"/>
        <v>0</v>
      </c>
      <c r="K61" s="211">
        <f t="shared" si="8"/>
        <v>0</v>
      </c>
      <c r="L61" s="211">
        <f t="shared" si="8"/>
        <v>0</v>
      </c>
      <c r="M61" s="211">
        <f t="shared" si="8"/>
        <v>0</v>
      </c>
      <c r="N61" s="211">
        <f t="shared" si="8"/>
        <v>0</v>
      </c>
      <c r="O61" s="211">
        <f t="shared" si="8"/>
        <v>0</v>
      </c>
      <c r="P61" s="211">
        <f t="shared" si="8"/>
        <v>0</v>
      </c>
      <c r="Q61" s="211">
        <f t="shared" si="8"/>
        <v>0</v>
      </c>
      <c r="R61" s="211">
        <f t="shared" si="8"/>
        <v>0</v>
      </c>
    </row>
    <row r="62" spans="1:18" s="80" customFormat="1" ht="25.2" x14ac:dyDescent="0.25">
      <c r="A62" s="102"/>
      <c r="B62" s="214"/>
      <c r="C62" s="105"/>
      <c r="D62" s="105"/>
      <c r="E62" s="212" t="s">
        <v>273</v>
      </c>
      <c r="F62" s="121">
        <f t="shared" si="2"/>
        <v>0</v>
      </c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</row>
    <row r="63" spans="1:18" s="80" customFormat="1" ht="25.2" x14ac:dyDescent="0.25">
      <c r="A63" s="102"/>
      <c r="B63" s="214"/>
      <c r="C63" s="105"/>
      <c r="D63" s="105"/>
      <c r="E63" s="212" t="s">
        <v>274</v>
      </c>
      <c r="F63" s="121">
        <f t="shared" si="2"/>
        <v>0</v>
      </c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</row>
    <row r="64" spans="1:18" s="80" customFormat="1" ht="25.2" x14ac:dyDescent="0.25">
      <c r="A64" s="102"/>
      <c r="B64" s="214"/>
      <c r="C64" s="105"/>
      <c r="D64" s="105"/>
      <c r="E64" s="212" t="s">
        <v>275</v>
      </c>
      <c r="F64" s="121">
        <f t="shared" si="2"/>
        <v>0</v>
      </c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</row>
    <row r="65" spans="1:18" s="80" customFormat="1" ht="25.2" x14ac:dyDescent="0.25">
      <c r="A65" s="102"/>
      <c r="B65" s="214"/>
      <c r="C65" s="105"/>
      <c r="D65" s="105"/>
      <c r="E65" s="212" t="s">
        <v>276</v>
      </c>
      <c r="F65" s="121">
        <f t="shared" si="2"/>
        <v>0</v>
      </c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s="80" customFormat="1" ht="25.2" x14ac:dyDescent="0.25">
      <c r="A66" s="102"/>
      <c r="B66" s="214"/>
      <c r="C66" s="105"/>
      <c r="D66" s="105"/>
      <c r="E66" s="212" t="s">
        <v>278</v>
      </c>
      <c r="F66" s="121">
        <f t="shared" si="2"/>
        <v>0</v>
      </c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</row>
    <row r="67" spans="1:18" s="80" customFormat="1" ht="25.2" x14ac:dyDescent="0.75">
      <c r="A67" s="102"/>
      <c r="B67" s="214"/>
      <c r="C67" s="105"/>
      <c r="D67" s="105"/>
      <c r="E67" s="215" t="s">
        <v>279</v>
      </c>
      <c r="F67" s="121">
        <f t="shared" si="2"/>
        <v>0</v>
      </c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</row>
    <row r="68" spans="1:18" s="80" customFormat="1" ht="50.4" x14ac:dyDescent="0.75">
      <c r="A68" s="102"/>
      <c r="B68" s="214"/>
      <c r="C68" s="105"/>
      <c r="D68" s="105"/>
      <c r="E68" s="215" t="s">
        <v>280</v>
      </c>
      <c r="F68" s="121">
        <f t="shared" si="2"/>
        <v>0</v>
      </c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</row>
    <row r="69" spans="1:18" s="80" customFormat="1" ht="25.2" x14ac:dyDescent="0.75">
      <c r="A69" s="102"/>
      <c r="B69" s="214"/>
      <c r="C69" s="105"/>
      <c r="D69" s="105"/>
      <c r="E69" s="215" t="s">
        <v>281</v>
      </c>
      <c r="F69" s="121">
        <f t="shared" si="2"/>
        <v>0</v>
      </c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</row>
    <row r="70" spans="1:18" s="80" customFormat="1" ht="25.2" x14ac:dyDescent="0.75">
      <c r="A70" s="102"/>
      <c r="B70" s="214"/>
      <c r="C70" s="105"/>
      <c r="D70" s="105"/>
      <c r="E70" s="216" t="s">
        <v>282</v>
      </c>
      <c r="F70" s="121">
        <f t="shared" si="2"/>
        <v>0</v>
      </c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</row>
    <row r="71" spans="1:18" s="80" customFormat="1" ht="25.2" x14ac:dyDescent="0.75">
      <c r="A71" s="102"/>
      <c r="B71" s="214"/>
      <c r="C71" s="105"/>
      <c r="D71" s="105"/>
      <c r="E71" s="216" t="s">
        <v>284</v>
      </c>
      <c r="F71" s="121">
        <f t="shared" si="2"/>
        <v>0</v>
      </c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</row>
    <row r="72" spans="1:18" s="80" customFormat="1" ht="25.2" x14ac:dyDescent="0.75">
      <c r="A72" s="102"/>
      <c r="B72" s="214"/>
      <c r="C72" s="105"/>
      <c r="D72" s="105"/>
      <c r="E72" s="216" t="s">
        <v>285</v>
      </c>
      <c r="F72" s="121">
        <f t="shared" si="2"/>
        <v>0</v>
      </c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</row>
    <row r="73" spans="1:18" s="80" customFormat="1" ht="25.2" x14ac:dyDescent="0.75">
      <c r="A73" s="102"/>
      <c r="B73" s="214"/>
      <c r="C73" s="105"/>
      <c r="D73" s="105"/>
      <c r="E73" s="216" t="s">
        <v>161</v>
      </c>
      <c r="F73" s="121">
        <f t="shared" si="2"/>
        <v>0</v>
      </c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</row>
    <row r="74" spans="1:18" s="37" customFormat="1" ht="25.2" x14ac:dyDescent="0.25">
      <c r="A74" s="88"/>
      <c r="B74" s="193"/>
      <c r="C74" s="90" t="s">
        <v>44</v>
      </c>
      <c r="D74" s="90"/>
      <c r="E74" s="19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</row>
    <row r="75" spans="1:18" s="37" customFormat="1" ht="25.2" x14ac:dyDescent="0.25">
      <c r="A75" s="88"/>
      <c r="B75" s="193"/>
      <c r="C75" s="99"/>
      <c r="D75" s="99"/>
      <c r="E75" s="213" t="s">
        <v>45</v>
      </c>
      <c r="F75" s="211">
        <f t="shared" si="2"/>
        <v>0</v>
      </c>
      <c r="G75" s="211">
        <v>0</v>
      </c>
      <c r="H75" s="211">
        <v>0</v>
      </c>
      <c r="I75" s="211">
        <v>0</v>
      </c>
      <c r="J75" s="211">
        <v>0</v>
      </c>
      <c r="K75" s="211">
        <v>0</v>
      </c>
      <c r="L75" s="211">
        <v>0</v>
      </c>
      <c r="M75" s="211">
        <v>0</v>
      </c>
      <c r="N75" s="211">
        <v>0</v>
      </c>
      <c r="O75" s="211">
        <v>0</v>
      </c>
      <c r="P75" s="211">
        <v>0</v>
      </c>
      <c r="Q75" s="211">
        <v>0</v>
      </c>
      <c r="R75" s="211"/>
    </row>
    <row r="76" spans="1:18" s="37" customFormat="1" ht="25.2" x14ac:dyDescent="0.25">
      <c r="A76" s="88"/>
      <c r="B76" s="193"/>
      <c r="C76" s="99"/>
      <c r="D76" s="99"/>
      <c r="E76" s="213" t="s">
        <v>46</v>
      </c>
      <c r="F76" s="211">
        <f>SUM(F77:F78)</f>
        <v>0</v>
      </c>
      <c r="G76" s="211">
        <f t="shared" ref="G76:R76" si="9">SUM(G77:G78)</f>
        <v>0</v>
      </c>
      <c r="H76" s="211">
        <f t="shared" si="9"/>
        <v>0</v>
      </c>
      <c r="I76" s="211">
        <f t="shared" si="9"/>
        <v>0</v>
      </c>
      <c r="J76" s="211">
        <f t="shared" si="9"/>
        <v>0</v>
      </c>
      <c r="K76" s="211">
        <f t="shared" si="9"/>
        <v>0</v>
      </c>
      <c r="L76" s="211">
        <f t="shared" si="9"/>
        <v>0</v>
      </c>
      <c r="M76" s="211">
        <f t="shared" si="9"/>
        <v>0</v>
      </c>
      <c r="N76" s="211">
        <f t="shared" si="9"/>
        <v>0</v>
      </c>
      <c r="O76" s="211">
        <f t="shared" si="9"/>
        <v>0</v>
      </c>
      <c r="P76" s="211">
        <f t="shared" si="9"/>
        <v>0</v>
      </c>
      <c r="Q76" s="211">
        <f t="shared" si="9"/>
        <v>0</v>
      </c>
      <c r="R76" s="211">
        <f t="shared" si="9"/>
        <v>0</v>
      </c>
    </row>
    <row r="77" spans="1:18" s="37" customFormat="1" ht="25.2" x14ac:dyDescent="0.25">
      <c r="A77" s="88"/>
      <c r="B77" s="193"/>
      <c r="C77" s="99"/>
      <c r="D77" s="99"/>
      <c r="E77" s="217" t="s">
        <v>283</v>
      </c>
      <c r="F77" s="121">
        <f t="shared" si="2"/>
        <v>0</v>
      </c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</row>
    <row r="78" spans="1:18" s="37" customFormat="1" ht="25.2" x14ac:dyDescent="0.25">
      <c r="A78" s="88"/>
      <c r="B78" s="193"/>
      <c r="C78" s="99"/>
      <c r="D78" s="99"/>
      <c r="E78" s="217" t="s">
        <v>286</v>
      </c>
      <c r="F78" s="121">
        <f t="shared" si="2"/>
        <v>0</v>
      </c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</row>
    <row r="79" spans="1:18" s="37" customFormat="1" ht="25.2" x14ac:dyDescent="0.25">
      <c r="A79" s="88"/>
      <c r="B79" s="193"/>
      <c r="C79" s="99"/>
      <c r="D79" s="99"/>
      <c r="E79" s="213" t="s">
        <v>47</v>
      </c>
      <c r="F79" s="211">
        <f>SUM(F80:F81)</f>
        <v>0</v>
      </c>
      <c r="G79" s="211">
        <f t="shared" ref="G79:R79" si="10">SUM(G80:G81)</f>
        <v>0</v>
      </c>
      <c r="H79" s="211">
        <f t="shared" si="10"/>
        <v>0</v>
      </c>
      <c r="I79" s="211">
        <f t="shared" si="10"/>
        <v>0</v>
      </c>
      <c r="J79" s="211">
        <f t="shared" si="10"/>
        <v>0</v>
      </c>
      <c r="K79" s="211">
        <f t="shared" si="10"/>
        <v>0</v>
      </c>
      <c r="L79" s="211">
        <f t="shared" si="10"/>
        <v>0</v>
      </c>
      <c r="M79" s="211">
        <f t="shared" si="10"/>
        <v>0</v>
      </c>
      <c r="N79" s="211">
        <f t="shared" si="10"/>
        <v>0</v>
      </c>
      <c r="O79" s="211">
        <f t="shared" si="10"/>
        <v>0</v>
      </c>
      <c r="P79" s="211">
        <f t="shared" si="10"/>
        <v>0</v>
      </c>
      <c r="Q79" s="211">
        <f t="shared" si="10"/>
        <v>0</v>
      </c>
      <c r="R79" s="211">
        <f t="shared" si="10"/>
        <v>0</v>
      </c>
    </row>
    <row r="80" spans="1:18" s="37" customFormat="1" ht="25.2" x14ac:dyDescent="0.25">
      <c r="A80" s="88"/>
      <c r="B80" s="193"/>
      <c r="C80" s="99"/>
      <c r="D80" s="99"/>
      <c r="E80" s="217" t="s">
        <v>287</v>
      </c>
      <c r="F80" s="121">
        <f t="shared" si="2"/>
        <v>0</v>
      </c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</row>
    <row r="81" spans="1:18" s="37" customFormat="1" ht="25.2" x14ac:dyDescent="0.25">
      <c r="A81" s="88"/>
      <c r="B81" s="193"/>
      <c r="C81" s="99"/>
      <c r="D81" s="99"/>
      <c r="E81" s="217" t="s">
        <v>288</v>
      </c>
      <c r="F81" s="121">
        <f t="shared" si="2"/>
        <v>0</v>
      </c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</row>
    <row r="82" spans="1:18" s="37" customFormat="1" ht="25.2" x14ac:dyDescent="0.25">
      <c r="A82" s="88"/>
      <c r="B82" s="193"/>
      <c r="C82" s="99"/>
      <c r="D82" s="99"/>
      <c r="E82" s="213" t="s">
        <v>48</v>
      </c>
      <c r="F82" s="211">
        <f t="shared" si="2"/>
        <v>0</v>
      </c>
      <c r="G82" s="211">
        <v>0</v>
      </c>
      <c r="H82" s="211">
        <v>0</v>
      </c>
      <c r="I82" s="211">
        <v>0</v>
      </c>
      <c r="J82" s="211">
        <v>0</v>
      </c>
      <c r="K82" s="211">
        <v>0</v>
      </c>
      <c r="L82" s="211">
        <v>0</v>
      </c>
      <c r="M82" s="211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</row>
    <row r="83" spans="1:18" s="37" customFormat="1" ht="25.2" x14ac:dyDescent="0.25">
      <c r="A83" s="88"/>
      <c r="B83" s="193"/>
      <c r="C83" s="99"/>
      <c r="D83" s="99"/>
      <c r="E83" s="213" t="s">
        <v>49</v>
      </c>
      <c r="F83" s="211">
        <f>SUM(F84:F86)</f>
        <v>0</v>
      </c>
      <c r="G83" s="211">
        <f t="shared" ref="G83:R83" si="11">SUM(G84:G85)</f>
        <v>0</v>
      </c>
      <c r="H83" s="211">
        <f t="shared" si="11"/>
        <v>0</v>
      </c>
      <c r="I83" s="211">
        <f t="shared" si="11"/>
        <v>0</v>
      </c>
      <c r="J83" s="211">
        <f t="shared" si="11"/>
        <v>0</v>
      </c>
      <c r="K83" s="211">
        <f t="shared" si="11"/>
        <v>0</v>
      </c>
      <c r="L83" s="211">
        <f t="shared" si="11"/>
        <v>0</v>
      </c>
      <c r="M83" s="211">
        <f t="shared" si="11"/>
        <v>0</v>
      </c>
      <c r="N83" s="211">
        <f t="shared" si="11"/>
        <v>0</v>
      </c>
      <c r="O83" s="211">
        <f t="shared" si="11"/>
        <v>0</v>
      </c>
      <c r="P83" s="211">
        <f t="shared" si="11"/>
        <v>0</v>
      </c>
      <c r="Q83" s="211">
        <f t="shared" si="11"/>
        <v>0</v>
      </c>
      <c r="R83" s="211">
        <f t="shared" si="11"/>
        <v>0</v>
      </c>
    </row>
    <row r="84" spans="1:18" s="37" customFormat="1" ht="25.2" x14ac:dyDescent="0.25">
      <c r="A84" s="88"/>
      <c r="B84" s="193"/>
      <c r="C84" s="198"/>
      <c r="D84" s="198"/>
      <c r="E84" s="218" t="s">
        <v>426</v>
      </c>
      <c r="F84" s="121">
        <f t="shared" si="2"/>
        <v>0</v>
      </c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</row>
    <row r="85" spans="1:18" s="37" customFormat="1" ht="25.2" x14ac:dyDescent="0.25">
      <c r="A85" s="88"/>
      <c r="B85" s="193"/>
      <c r="C85" s="198"/>
      <c r="D85" s="198"/>
      <c r="E85" s="218" t="s">
        <v>290</v>
      </c>
      <c r="F85" s="121">
        <f t="shared" si="2"/>
        <v>0</v>
      </c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</row>
    <row r="86" spans="1:18" s="37" customFormat="1" ht="25.2" x14ac:dyDescent="0.25">
      <c r="A86" s="88"/>
      <c r="B86" s="193"/>
      <c r="C86" s="198"/>
      <c r="D86" s="198"/>
      <c r="E86" s="219"/>
      <c r="F86" s="121">
        <f t="shared" si="2"/>
        <v>0</v>
      </c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</row>
    <row r="87" spans="1:18" s="37" customFormat="1" ht="25.2" x14ac:dyDescent="0.25">
      <c r="A87" s="99"/>
      <c r="B87" s="99"/>
      <c r="C87" s="99"/>
      <c r="D87" s="99"/>
      <c r="E87" s="220" t="s">
        <v>50</v>
      </c>
      <c r="F87" s="211">
        <f>SUM(F7,F29,F30,F31,F40,F45,F54,F61,F75,F76,F79,F82,F83)</f>
        <v>0</v>
      </c>
      <c r="G87" s="211">
        <f t="shared" ref="G87:R87" si="12">SUM(G7,G29,G30,G31,G40,G45,G54,G61,G75,G76,G79,G82,G83)</f>
        <v>0</v>
      </c>
      <c r="H87" s="211">
        <f t="shared" si="12"/>
        <v>0</v>
      </c>
      <c r="I87" s="211">
        <f t="shared" si="12"/>
        <v>0</v>
      </c>
      <c r="J87" s="211">
        <f t="shared" si="12"/>
        <v>0</v>
      </c>
      <c r="K87" s="211">
        <f t="shared" si="12"/>
        <v>0</v>
      </c>
      <c r="L87" s="211">
        <f t="shared" si="12"/>
        <v>0</v>
      </c>
      <c r="M87" s="211">
        <f t="shared" si="12"/>
        <v>0</v>
      </c>
      <c r="N87" s="211">
        <f t="shared" si="12"/>
        <v>0</v>
      </c>
      <c r="O87" s="211">
        <f t="shared" si="12"/>
        <v>0</v>
      </c>
      <c r="P87" s="211">
        <f t="shared" si="12"/>
        <v>0</v>
      </c>
      <c r="Q87" s="211">
        <f t="shared" si="12"/>
        <v>0</v>
      </c>
      <c r="R87" s="211">
        <f t="shared" si="12"/>
        <v>0</v>
      </c>
    </row>
    <row r="88" spans="1:18" ht="21.75" customHeight="1" x14ac:dyDescent="0.7"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8" ht="21.75" customHeight="1" x14ac:dyDescent="0.7">
      <c r="E89" s="6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8" ht="20.25" customHeight="1" x14ac:dyDescent="0.7"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8" ht="20.25" customHeight="1" x14ac:dyDescent="0.7"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8" ht="20.25" customHeight="1" x14ac:dyDescent="0.7"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8" ht="20.25" customHeight="1" x14ac:dyDescent="0.7"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8" ht="20.25" customHeight="1" x14ac:dyDescent="0.7"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8" ht="20.25" customHeight="1" x14ac:dyDescent="0.7"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8" ht="20.25" customHeight="1" x14ac:dyDescent="0.7"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21" ht="20.25" customHeight="1" x14ac:dyDescent="0.7"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1:21" ht="20.25" customHeight="1" x14ac:dyDescent="0.7"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1:21" ht="20.25" customHeight="1" x14ac:dyDescent="0.7"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21" ht="20.25" customHeight="1" x14ac:dyDescent="0.7"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1:21" ht="20.25" customHeight="1" x14ac:dyDescent="0.7"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1:21" ht="20.25" customHeight="1" x14ac:dyDescent="0.7"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21" ht="20.25" customHeight="1" x14ac:dyDescent="0.7"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21" s="16" customFormat="1" ht="20.25" customHeight="1" x14ac:dyDescent="0.7">
      <c r="A104" s="7"/>
      <c r="B104" s="7"/>
      <c r="C104" s="7"/>
      <c r="D104" s="7"/>
      <c r="E104" s="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S104" s="7"/>
      <c r="T104" s="7"/>
      <c r="U104" s="7"/>
    </row>
    <row r="105" spans="1:21" s="16" customFormat="1" ht="20.25" customHeight="1" x14ac:dyDescent="0.7">
      <c r="A105" s="7"/>
      <c r="B105" s="7"/>
      <c r="C105" s="7"/>
      <c r="D105" s="7"/>
      <c r="E105" s="7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S105" s="7"/>
      <c r="T105" s="7"/>
      <c r="U105" s="7"/>
    </row>
    <row r="106" spans="1:21" s="16" customFormat="1" ht="20.25" customHeight="1" x14ac:dyDescent="0.7">
      <c r="A106" s="7"/>
      <c r="B106" s="7"/>
      <c r="C106" s="7"/>
      <c r="D106" s="7"/>
      <c r="E106" s="7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S106" s="7"/>
      <c r="T106" s="7"/>
      <c r="U106" s="7"/>
    </row>
    <row r="107" spans="1:21" s="16" customFormat="1" ht="14.25" customHeight="1" x14ac:dyDescent="0.7">
      <c r="A107" s="7"/>
      <c r="B107" s="7"/>
      <c r="C107" s="7"/>
      <c r="D107" s="7"/>
      <c r="E107" s="7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S107" s="7"/>
      <c r="T107" s="7"/>
      <c r="U107" s="7"/>
    </row>
    <row r="108" spans="1:21" s="16" customFormat="1" ht="14.25" customHeight="1" x14ac:dyDescent="0.7">
      <c r="A108" s="7"/>
      <c r="B108" s="7"/>
      <c r="C108" s="7"/>
      <c r="D108" s="7"/>
      <c r="E108" s="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S108" s="7"/>
      <c r="T108" s="7"/>
      <c r="U108" s="7"/>
    </row>
    <row r="109" spans="1:21" s="16" customFormat="1" ht="14.25" customHeight="1" x14ac:dyDescent="0.7">
      <c r="A109" s="7"/>
      <c r="B109" s="7"/>
      <c r="C109" s="7"/>
      <c r="D109" s="7"/>
      <c r="E109" s="7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S109" s="7"/>
      <c r="T109" s="7"/>
      <c r="U109" s="7"/>
    </row>
    <row r="110" spans="1:21" s="16" customFormat="1" ht="14.25" customHeight="1" x14ac:dyDescent="0.7">
      <c r="A110" s="7"/>
      <c r="B110" s="7"/>
      <c r="C110" s="7"/>
      <c r="D110" s="7"/>
      <c r="E110" s="7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S110" s="7"/>
      <c r="T110" s="7"/>
      <c r="U110" s="7"/>
    </row>
    <row r="111" spans="1:21" s="16" customFormat="1" ht="14.25" customHeight="1" x14ac:dyDescent="0.7">
      <c r="A111" s="7"/>
      <c r="B111" s="7"/>
      <c r="C111" s="7"/>
      <c r="D111" s="7"/>
      <c r="E111" s="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S111" s="7"/>
      <c r="T111" s="7"/>
      <c r="U111" s="7"/>
    </row>
    <row r="112" spans="1:21" s="16" customFormat="1" ht="14.25" customHeight="1" x14ac:dyDescent="0.7">
      <c r="A112" s="7"/>
      <c r="B112" s="7"/>
      <c r="C112" s="7"/>
      <c r="D112" s="7"/>
      <c r="E112" s="7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S112" s="7"/>
      <c r="T112" s="7"/>
      <c r="U112" s="7"/>
    </row>
    <row r="113" spans="1:21" s="16" customFormat="1" ht="14.25" customHeight="1" x14ac:dyDescent="0.7">
      <c r="A113" s="7"/>
      <c r="B113" s="7"/>
      <c r="C113" s="7"/>
      <c r="D113" s="7"/>
      <c r="E113" s="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S113" s="7"/>
      <c r="T113" s="7"/>
      <c r="U113" s="7"/>
    </row>
    <row r="114" spans="1:21" s="16" customFormat="1" ht="14.25" customHeight="1" x14ac:dyDescent="0.7">
      <c r="A114" s="7"/>
      <c r="B114" s="7"/>
      <c r="C114" s="7"/>
      <c r="D114" s="7"/>
      <c r="E114" s="7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S114" s="7"/>
      <c r="T114" s="7"/>
      <c r="U114" s="7"/>
    </row>
    <row r="115" spans="1:21" s="16" customFormat="1" ht="14.25" customHeight="1" x14ac:dyDescent="0.7">
      <c r="A115" s="7"/>
      <c r="B115" s="7"/>
      <c r="C115" s="7"/>
      <c r="D115" s="7"/>
      <c r="E115" s="7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S115" s="7"/>
      <c r="T115" s="7"/>
      <c r="U115" s="7"/>
    </row>
    <row r="116" spans="1:21" s="16" customFormat="1" ht="14.25" customHeight="1" x14ac:dyDescent="0.7">
      <c r="A116" s="7"/>
      <c r="B116" s="7"/>
      <c r="C116" s="7"/>
      <c r="D116" s="7"/>
      <c r="E116" s="7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S116" s="7"/>
      <c r="T116" s="7"/>
      <c r="U116" s="7"/>
    </row>
    <row r="117" spans="1:21" s="16" customFormat="1" ht="14.25" customHeight="1" x14ac:dyDescent="0.7">
      <c r="A117" s="7"/>
      <c r="B117" s="7"/>
      <c r="C117" s="7"/>
      <c r="D117" s="7"/>
      <c r="E117" s="7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S117" s="7"/>
      <c r="T117" s="7"/>
      <c r="U117" s="7"/>
    </row>
    <row r="118" spans="1:21" s="16" customFormat="1" ht="14.25" customHeight="1" x14ac:dyDescent="0.7">
      <c r="A118" s="7"/>
      <c r="B118" s="7"/>
      <c r="C118" s="7"/>
      <c r="D118" s="7"/>
      <c r="E118" s="7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S118" s="7"/>
      <c r="T118" s="7"/>
      <c r="U118" s="7"/>
    </row>
    <row r="119" spans="1:21" s="16" customFormat="1" ht="14.25" customHeight="1" x14ac:dyDescent="0.7">
      <c r="A119" s="7"/>
      <c r="B119" s="7"/>
      <c r="C119" s="7"/>
      <c r="D119" s="7"/>
      <c r="E119" s="7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S119" s="7"/>
      <c r="T119" s="7"/>
      <c r="U119" s="7"/>
    </row>
    <row r="120" spans="1:21" s="16" customFormat="1" ht="14.25" customHeight="1" x14ac:dyDescent="0.7">
      <c r="A120" s="7"/>
      <c r="B120" s="7"/>
      <c r="C120" s="7"/>
      <c r="D120" s="7"/>
      <c r="E120" s="7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S120" s="7"/>
      <c r="T120" s="7"/>
      <c r="U120" s="7"/>
    </row>
    <row r="121" spans="1:21" s="16" customFormat="1" ht="14.25" customHeight="1" x14ac:dyDescent="0.7">
      <c r="A121" s="7"/>
      <c r="B121" s="7"/>
      <c r="C121" s="7"/>
      <c r="D121" s="7"/>
      <c r="E121" s="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S121" s="7"/>
      <c r="T121" s="7"/>
      <c r="U121" s="7"/>
    </row>
    <row r="122" spans="1:21" s="16" customFormat="1" ht="14.25" customHeight="1" x14ac:dyDescent="0.7">
      <c r="A122" s="7"/>
      <c r="B122" s="7"/>
      <c r="C122" s="7"/>
      <c r="D122" s="7"/>
      <c r="E122" s="7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S122" s="7"/>
      <c r="T122" s="7"/>
      <c r="U122" s="7"/>
    </row>
    <row r="123" spans="1:21" s="16" customFormat="1" ht="14.25" customHeight="1" x14ac:dyDescent="0.7">
      <c r="A123" s="7"/>
      <c r="B123" s="7"/>
      <c r="C123" s="7"/>
      <c r="D123" s="7"/>
      <c r="E123" s="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S123" s="7"/>
      <c r="T123" s="7"/>
      <c r="U123" s="7"/>
    </row>
    <row r="124" spans="1:21" s="16" customFormat="1" ht="14.25" customHeight="1" x14ac:dyDescent="0.7">
      <c r="A124" s="7"/>
      <c r="B124" s="7"/>
      <c r="C124" s="7"/>
      <c r="D124" s="7"/>
      <c r="E124" s="7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S124" s="7"/>
      <c r="T124" s="7"/>
      <c r="U124" s="7"/>
    </row>
    <row r="125" spans="1:21" s="16" customFormat="1" ht="14.25" customHeight="1" x14ac:dyDescent="0.7">
      <c r="A125" s="7"/>
      <c r="B125" s="7"/>
      <c r="C125" s="7"/>
      <c r="D125" s="7"/>
      <c r="E125" s="7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S125" s="7"/>
      <c r="T125" s="7"/>
      <c r="U125" s="7"/>
    </row>
    <row r="126" spans="1:21" s="16" customFormat="1" ht="14.25" customHeight="1" x14ac:dyDescent="0.7">
      <c r="A126" s="7"/>
      <c r="B126" s="7"/>
      <c r="C126" s="7"/>
      <c r="D126" s="7"/>
      <c r="E126" s="7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S126" s="7"/>
      <c r="T126" s="7"/>
      <c r="U126" s="7"/>
    </row>
    <row r="127" spans="1:21" s="16" customFormat="1" ht="14.25" customHeight="1" x14ac:dyDescent="0.7">
      <c r="A127" s="7"/>
      <c r="B127" s="7"/>
      <c r="C127" s="7"/>
      <c r="D127" s="7"/>
      <c r="E127" s="7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S127" s="7"/>
      <c r="T127" s="7"/>
      <c r="U127" s="7"/>
    </row>
    <row r="128" spans="1:21" s="16" customFormat="1" ht="14.25" customHeight="1" x14ac:dyDescent="0.7">
      <c r="A128" s="7"/>
      <c r="B128" s="7"/>
      <c r="C128" s="7"/>
      <c r="D128" s="7"/>
      <c r="E128" s="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S128" s="7"/>
      <c r="T128" s="7"/>
      <c r="U128" s="7"/>
    </row>
    <row r="129" spans="1:21" s="16" customFormat="1" ht="14.25" customHeight="1" x14ac:dyDescent="0.7">
      <c r="A129" s="7"/>
      <c r="B129" s="7"/>
      <c r="C129" s="7"/>
      <c r="D129" s="7"/>
      <c r="E129" s="7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S129" s="7"/>
      <c r="T129" s="7"/>
      <c r="U129" s="7"/>
    </row>
    <row r="130" spans="1:21" s="16" customFormat="1" ht="14.25" customHeight="1" x14ac:dyDescent="0.7">
      <c r="A130" s="7"/>
      <c r="B130" s="7"/>
      <c r="C130" s="7"/>
      <c r="D130" s="7"/>
      <c r="E130" s="7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S130" s="7"/>
      <c r="T130" s="7"/>
      <c r="U130" s="7"/>
    </row>
    <row r="131" spans="1:21" s="16" customFormat="1" ht="14.25" customHeight="1" x14ac:dyDescent="0.7">
      <c r="A131" s="7"/>
      <c r="B131" s="7"/>
      <c r="C131" s="7"/>
      <c r="D131" s="7"/>
      <c r="E131" s="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S131" s="7"/>
      <c r="T131" s="7"/>
      <c r="U131" s="7"/>
    </row>
    <row r="132" spans="1:21" s="16" customFormat="1" ht="14.25" customHeight="1" x14ac:dyDescent="0.7">
      <c r="A132" s="7"/>
      <c r="B132" s="7"/>
      <c r="C132" s="7"/>
      <c r="D132" s="7"/>
      <c r="E132" s="7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S132" s="7"/>
      <c r="T132" s="7"/>
      <c r="U132" s="7"/>
    </row>
    <row r="133" spans="1:21" s="16" customFormat="1" ht="14.25" customHeight="1" x14ac:dyDescent="0.7">
      <c r="A133" s="7"/>
      <c r="B133" s="7"/>
      <c r="C133" s="7"/>
      <c r="D133" s="7"/>
      <c r="E133" s="7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S133" s="7"/>
      <c r="T133" s="7"/>
      <c r="U133" s="7"/>
    </row>
    <row r="134" spans="1:21" s="16" customFormat="1" ht="14.25" customHeight="1" x14ac:dyDescent="0.7">
      <c r="A134" s="7"/>
      <c r="B134" s="7"/>
      <c r="C134" s="7"/>
      <c r="D134" s="7"/>
      <c r="E134" s="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S134" s="7"/>
      <c r="T134" s="7"/>
      <c r="U134" s="7"/>
    </row>
    <row r="135" spans="1:21" s="16" customFormat="1" ht="14.25" customHeight="1" x14ac:dyDescent="0.7">
      <c r="A135" s="7"/>
      <c r="B135" s="7"/>
      <c r="C135" s="7"/>
      <c r="D135" s="7"/>
      <c r="E135" s="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S135" s="7"/>
      <c r="T135" s="7"/>
      <c r="U135" s="7"/>
    </row>
    <row r="136" spans="1:21" s="16" customFormat="1" ht="14.25" customHeight="1" x14ac:dyDescent="0.7">
      <c r="A136" s="7"/>
      <c r="B136" s="7"/>
      <c r="C136" s="7"/>
      <c r="D136" s="7"/>
      <c r="E136" s="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S136" s="7"/>
      <c r="T136" s="7"/>
      <c r="U136" s="7"/>
    </row>
    <row r="137" spans="1:21" s="16" customFormat="1" ht="14.25" customHeight="1" x14ac:dyDescent="0.7">
      <c r="A137" s="7"/>
      <c r="B137" s="7"/>
      <c r="C137" s="7"/>
      <c r="D137" s="7"/>
      <c r="E137" s="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S137" s="7"/>
      <c r="T137" s="7"/>
      <c r="U137" s="7"/>
    </row>
    <row r="138" spans="1:21" s="16" customFormat="1" ht="14.25" customHeight="1" x14ac:dyDescent="0.7">
      <c r="A138" s="7"/>
      <c r="B138" s="7"/>
      <c r="C138" s="7"/>
      <c r="D138" s="7"/>
      <c r="E138" s="7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S138" s="7"/>
      <c r="T138" s="7"/>
      <c r="U138" s="7"/>
    </row>
    <row r="139" spans="1:21" s="16" customFormat="1" ht="14.25" customHeight="1" x14ac:dyDescent="0.7">
      <c r="A139" s="7"/>
      <c r="B139" s="7"/>
      <c r="C139" s="7"/>
      <c r="D139" s="7"/>
      <c r="E139" s="7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S139" s="7"/>
      <c r="T139" s="7"/>
      <c r="U139" s="7"/>
    </row>
    <row r="140" spans="1:21" s="16" customFormat="1" ht="14.25" customHeight="1" x14ac:dyDescent="0.7">
      <c r="A140" s="7"/>
      <c r="B140" s="7"/>
      <c r="C140" s="7"/>
      <c r="D140" s="7"/>
      <c r="E140" s="7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S140" s="7"/>
      <c r="T140" s="7"/>
      <c r="U140" s="7"/>
    </row>
    <row r="141" spans="1:21" s="16" customFormat="1" ht="14.25" customHeight="1" x14ac:dyDescent="0.7">
      <c r="A141" s="7"/>
      <c r="B141" s="7"/>
      <c r="C141" s="7"/>
      <c r="D141" s="7"/>
      <c r="E141" s="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S141" s="7"/>
      <c r="T141" s="7"/>
      <c r="U141" s="7"/>
    </row>
    <row r="142" spans="1:21" s="16" customFormat="1" ht="14.25" customHeight="1" x14ac:dyDescent="0.7">
      <c r="A142" s="7"/>
      <c r="B142" s="7"/>
      <c r="C142" s="7"/>
      <c r="D142" s="7"/>
      <c r="E142" s="7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S142" s="7"/>
      <c r="T142" s="7"/>
      <c r="U142" s="7"/>
    </row>
    <row r="143" spans="1:21" s="16" customFormat="1" ht="14.25" customHeight="1" x14ac:dyDescent="0.7">
      <c r="A143" s="7"/>
      <c r="B143" s="7"/>
      <c r="C143" s="7"/>
      <c r="D143" s="7"/>
      <c r="E143" s="7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S143" s="7"/>
      <c r="T143" s="7"/>
      <c r="U143" s="7"/>
    </row>
    <row r="144" spans="1:21" s="16" customFormat="1" ht="14.25" customHeight="1" x14ac:dyDescent="0.7">
      <c r="A144" s="7"/>
      <c r="B144" s="7"/>
      <c r="C144" s="7"/>
      <c r="D144" s="7"/>
      <c r="E144" s="7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S144" s="7"/>
      <c r="T144" s="7"/>
      <c r="U144" s="7"/>
    </row>
    <row r="145" spans="1:21" s="16" customFormat="1" ht="14.25" customHeight="1" x14ac:dyDescent="0.7">
      <c r="A145" s="7"/>
      <c r="B145" s="7"/>
      <c r="C145" s="7"/>
      <c r="D145" s="7"/>
      <c r="E145" s="7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S145" s="7"/>
      <c r="T145" s="7"/>
      <c r="U145" s="7"/>
    </row>
    <row r="146" spans="1:21" s="16" customFormat="1" ht="14.25" customHeight="1" x14ac:dyDescent="0.7">
      <c r="A146" s="7"/>
      <c r="B146" s="7"/>
      <c r="C146" s="7"/>
      <c r="D146" s="7"/>
      <c r="E146" s="7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S146" s="7"/>
      <c r="T146" s="7"/>
      <c r="U146" s="7"/>
    </row>
    <row r="147" spans="1:21" s="16" customFormat="1" ht="14.25" customHeight="1" x14ac:dyDescent="0.7">
      <c r="A147" s="7"/>
      <c r="B147" s="7"/>
      <c r="C147" s="7"/>
      <c r="D147" s="7"/>
      <c r="E147" s="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S147" s="7"/>
      <c r="T147" s="7"/>
      <c r="U147" s="7"/>
    </row>
    <row r="148" spans="1:21" s="16" customFormat="1" ht="14.25" customHeight="1" x14ac:dyDescent="0.7">
      <c r="A148" s="7"/>
      <c r="B148" s="7"/>
      <c r="C148" s="7"/>
      <c r="D148" s="7"/>
      <c r="E148" s="7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S148" s="7"/>
      <c r="T148" s="7"/>
      <c r="U148" s="7"/>
    </row>
    <row r="149" spans="1:21" s="16" customFormat="1" ht="14.25" customHeight="1" x14ac:dyDescent="0.7">
      <c r="A149" s="7"/>
      <c r="B149" s="7"/>
      <c r="C149" s="7"/>
      <c r="D149" s="7"/>
      <c r="E149" s="7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S149" s="7"/>
      <c r="T149" s="7"/>
      <c r="U149" s="7"/>
    </row>
    <row r="150" spans="1:21" s="16" customFormat="1" ht="14.25" customHeight="1" x14ac:dyDescent="0.7">
      <c r="A150" s="7"/>
      <c r="B150" s="7"/>
      <c r="C150" s="7"/>
      <c r="D150" s="7"/>
      <c r="E150" s="7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S150" s="7"/>
      <c r="T150" s="7"/>
      <c r="U150" s="7"/>
    </row>
    <row r="151" spans="1:21" s="16" customFormat="1" ht="14.25" customHeight="1" x14ac:dyDescent="0.7">
      <c r="A151" s="7"/>
      <c r="B151" s="7"/>
      <c r="C151" s="7"/>
      <c r="D151" s="7"/>
      <c r="E151" s="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S151" s="7"/>
      <c r="T151" s="7"/>
      <c r="U151" s="7"/>
    </row>
    <row r="152" spans="1:21" s="16" customFormat="1" ht="14.25" customHeight="1" x14ac:dyDescent="0.7">
      <c r="A152" s="7"/>
      <c r="B152" s="7"/>
      <c r="C152" s="7"/>
      <c r="D152" s="7"/>
      <c r="E152" s="7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S152" s="7"/>
      <c r="T152" s="7"/>
      <c r="U152" s="7"/>
    </row>
    <row r="153" spans="1:21" s="16" customFormat="1" ht="14.25" customHeight="1" x14ac:dyDescent="0.7">
      <c r="A153" s="7"/>
      <c r="B153" s="7"/>
      <c r="C153" s="7"/>
      <c r="D153" s="7"/>
      <c r="E153" s="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S153" s="7"/>
      <c r="T153" s="7"/>
      <c r="U153" s="7"/>
    </row>
    <row r="154" spans="1:21" s="16" customFormat="1" ht="14.25" customHeight="1" x14ac:dyDescent="0.7">
      <c r="A154" s="7"/>
      <c r="B154" s="7"/>
      <c r="C154" s="7"/>
      <c r="D154" s="7"/>
      <c r="E154" s="7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S154" s="7"/>
      <c r="T154" s="7"/>
      <c r="U154" s="7"/>
    </row>
    <row r="155" spans="1:21" s="16" customFormat="1" ht="14.25" customHeight="1" x14ac:dyDescent="0.7">
      <c r="A155" s="7"/>
      <c r="B155" s="7"/>
      <c r="C155" s="7"/>
      <c r="D155" s="7"/>
      <c r="E155" s="7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S155" s="7"/>
      <c r="T155" s="7"/>
      <c r="U155" s="7"/>
    </row>
    <row r="156" spans="1:21" s="16" customFormat="1" ht="14.25" customHeight="1" x14ac:dyDescent="0.7">
      <c r="A156" s="7"/>
      <c r="B156" s="7"/>
      <c r="C156" s="7"/>
      <c r="D156" s="7"/>
      <c r="E156" s="7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S156" s="7"/>
      <c r="T156" s="7"/>
      <c r="U156" s="7"/>
    </row>
    <row r="157" spans="1:21" s="16" customFormat="1" ht="14.25" customHeight="1" x14ac:dyDescent="0.7">
      <c r="A157" s="7"/>
      <c r="B157" s="7"/>
      <c r="C157" s="7"/>
      <c r="D157" s="7"/>
      <c r="E157" s="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S157" s="7"/>
      <c r="T157" s="7"/>
      <c r="U157" s="7"/>
    </row>
    <row r="158" spans="1:21" s="16" customFormat="1" ht="14.25" customHeight="1" x14ac:dyDescent="0.7">
      <c r="A158" s="7"/>
      <c r="B158" s="7"/>
      <c r="C158" s="7"/>
      <c r="D158" s="7"/>
      <c r="E158" s="7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S158" s="7"/>
      <c r="T158" s="7"/>
      <c r="U158" s="7"/>
    </row>
    <row r="159" spans="1:21" s="16" customFormat="1" ht="14.25" customHeight="1" x14ac:dyDescent="0.7">
      <c r="A159" s="7"/>
      <c r="B159" s="7"/>
      <c r="C159" s="7"/>
      <c r="D159" s="7"/>
      <c r="E159" s="7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S159" s="7"/>
      <c r="T159" s="7"/>
      <c r="U159" s="7"/>
    </row>
    <row r="160" spans="1:21" s="16" customFormat="1" ht="14.25" customHeight="1" x14ac:dyDescent="0.7">
      <c r="A160" s="7"/>
      <c r="B160" s="7"/>
      <c r="C160" s="7"/>
      <c r="D160" s="7"/>
      <c r="E160" s="7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S160" s="7"/>
      <c r="T160" s="7"/>
      <c r="U160" s="7"/>
    </row>
    <row r="161" spans="1:21" s="16" customFormat="1" ht="14.25" customHeight="1" x14ac:dyDescent="0.7">
      <c r="A161" s="7"/>
      <c r="B161" s="7"/>
      <c r="C161" s="7"/>
      <c r="D161" s="7"/>
      <c r="E161" s="7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S161" s="7"/>
      <c r="T161" s="7"/>
      <c r="U161" s="7"/>
    </row>
    <row r="162" spans="1:21" s="16" customFormat="1" ht="14.25" customHeight="1" x14ac:dyDescent="0.7">
      <c r="A162" s="7"/>
      <c r="B162" s="7"/>
      <c r="C162" s="7"/>
      <c r="D162" s="7"/>
      <c r="E162" s="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S162" s="7"/>
      <c r="T162" s="7"/>
      <c r="U162" s="7"/>
    </row>
    <row r="163" spans="1:21" s="16" customFormat="1" ht="14.25" customHeight="1" x14ac:dyDescent="0.7">
      <c r="A163" s="7"/>
      <c r="B163" s="7"/>
      <c r="C163" s="7"/>
      <c r="D163" s="7"/>
      <c r="E163" s="7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S163" s="7"/>
      <c r="T163" s="7"/>
      <c r="U163" s="7"/>
    </row>
    <row r="164" spans="1:21" s="16" customFormat="1" ht="14.25" customHeight="1" x14ac:dyDescent="0.7">
      <c r="A164" s="7"/>
      <c r="B164" s="7"/>
      <c r="C164" s="7"/>
      <c r="D164" s="7"/>
      <c r="E164" s="7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S164" s="7"/>
      <c r="T164" s="7"/>
      <c r="U164" s="7"/>
    </row>
    <row r="165" spans="1:21" s="16" customFormat="1" ht="14.25" customHeight="1" x14ac:dyDescent="0.7">
      <c r="A165" s="7"/>
      <c r="B165" s="7"/>
      <c r="C165" s="7"/>
      <c r="D165" s="7"/>
      <c r="E165" s="7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S165" s="7"/>
      <c r="T165" s="7"/>
      <c r="U165" s="7"/>
    </row>
    <row r="166" spans="1:21" s="16" customFormat="1" ht="14.25" customHeight="1" x14ac:dyDescent="0.7">
      <c r="A166" s="7"/>
      <c r="B166" s="7"/>
      <c r="C166" s="7"/>
      <c r="D166" s="7"/>
      <c r="E166" s="7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S166" s="7"/>
      <c r="T166" s="7"/>
      <c r="U166" s="7"/>
    </row>
    <row r="167" spans="1:21" s="16" customFormat="1" ht="14.25" customHeight="1" x14ac:dyDescent="0.7">
      <c r="A167" s="7"/>
      <c r="B167" s="7"/>
      <c r="C167" s="7"/>
      <c r="D167" s="7"/>
      <c r="E167" s="7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S167" s="7"/>
      <c r="T167" s="7"/>
      <c r="U167" s="7"/>
    </row>
    <row r="168" spans="1:21" s="16" customFormat="1" ht="14.25" customHeight="1" x14ac:dyDescent="0.7">
      <c r="A168" s="7"/>
      <c r="B168" s="7"/>
      <c r="C168" s="7"/>
      <c r="D168" s="7"/>
      <c r="E168" s="7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S168" s="7"/>
      <c r="T168" s="7"/>
      <c r="U168" s="7"/>
    </row>
    <row r="169" spans="1:21" s="16" customFormat="1" ht="14.25" customHeight="1" x14ac:dyDescent="0.7">
      <c r="A169" s="7"/>
      <c r="B169" s="7"/>
      <c r="C169" s="7"/>
      <c r="D169" s="7"/>
      <c r="E169" s="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S169" s="7"/>
      <c r="T169" s="7"/>
      <c r="U169" s="7"/>
    </row>
    <row r="170" spans="1:21" s="16" customFormat="1" ht="14.25" customHeight="1" x14ac:dyDescent="0.7">
      <c r="A170" s="7"/>
      <c r="B170" s="7"/>
      <c r="C170" s="7"/>
      <c r="D170" s="7"/>
      <c r="E170" s="7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S170" s="7"/>
      <c r="T170" s="7"/>
      <c r="U170" s="7"/>
    </row>
    <row r="171" spans="1:21" s="16" customFormat="1" ht="14.25" customHeight="1" x14ac:dyDescent="0.7">
      <c r="A171" s="7"/>
      <c r="B171" s="7"/>
      <c r="C171" s="7"/>
      <c r="D171" s="7"/>
      <c r="E171" s="7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S171" s="7"/>
      <c r="T171" s="7"/>
      <c r="U171" s="7"/>
    </row>
    <row r="172" spans="1:21" s="16" customFormat="1" ht="14.25" customHeight="1" x14ac:dyDescent="0.7">
      <c r="A172" s="7"/>
      <c r="B172" s="7"/>
      <c r="C172" s="7"/>
      <c r="D172" s="7"/>
      <c r="E172" s="7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S172" s="7"/>
      <c r="T172" s="7"/>
      <c r="U172" s="7"/>
    </row>
    <row r="173" spans="1:21" s="16" customFormat="1" ht="14.25" customHeight="1" x14ac:dyDescent="0.7">
      <c r="A173" s="7"/>
      <c r="B173" s="7"/>
      <c r="C173" s="7"/>
      <c r="D173" s="7"/>
      <c r="E173" s="7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S173" s="7"/>
      <c r="T173" s="7"/>
      <c r="U173" s="7"/>
    </row>
    <row r="174" spans="1:21" s="16" customFormat="1" ht="14.25" customHeight="1" x14ac:dyDescent="0.7">
      <c r="A174" s="7"/>
      <c r="B174" s="7"/>
      <c r="C174" s="7"/>
      <c r="D174" s="7"/>
      <c r="E174" s="7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S174" s="7"/>
      <c r="T174" s="7"/>
      <c r="U174" s="7"/>
    </row>
    <row r="175" spans="1:21" s="16" customFormat="1" ht="14.25" customHeight="1" x14ac:dyDescent="0.7">
      <c r="A175" s="7"/>
      <c r="B175" s="7"/>
      <c r="C175" s="7"/>
      <c r="D175" s="7"/>
      <c r="E175" s="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S175" s="7"/>
      <c r="T175" s="7"/>
      <c r="U175" s="7"/>
    </row>
    <row r="176" spans="1:21" s="16" customFormat="1" ht="14.25" customHeight="1" x14ac:dyDescent="0.7">
      <c r="A176" s="7"/>
      <c r="B176" s="7"/>
      <c r="C176" s="7"/>
      <c r="D176" s="7"/>
      <c r="E176" s="7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S176" s="7"/>
      <c r="T176" s="7"/>
      <c r="U176" s="7"/>
    </row>
    <row r="177" spans="1:21" s="16" customFormat="1" ht="14.25" customHeight="1" x14ac:dyDescent="0.7">
      <c r="A177" s="7"/>
      <c r="B177" s="7"/>
      <c r="C177" s="7"/>
      <c r="D177" s="7"/>
      <c r="E177" s="7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S177" s="7"/>
      <c r="T177" s="7"/>
      <c r="U177" s="7"/>
    </row>
    <row r="178" spans="1:21" s="16" customFormat="1" ht="14.25" customHeight="1" x14ac:dyDescent="0.7">
      <c r="A178" s="7"/>
      <c r="B178" s="7"/>
      <c r="C178" s="7"/>
      <c r="D178" s="7"/>
      <c r="E178" s="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S178" s="7"/>
      <c r="T178" s="7"/>
      <c r="U178" s="7"/>
    </row>
    <row r="179" spans="1:21" s="16" customFormat="1" ht="14.25" customHeight="1" x14ac:dyDescent="0.7">
      <c r="A179" s="7"/>
      <c r="B179" s="7"/>
      <c r="C179" s="7"/>
      <c r="D179" s="7"/>
      <c r="E179" s="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S179" s="7"/>
      <c r="T179" s="7"/>
      <c r="U179" s="7"/>
    </row>
    <row r="180" spans="1:21" s="16" customFormat="1" ht="14.25" customHeight="1" x14ac:dyDescent="0.7">
      <c r="A180" s="7"/>
      <c r="B180" s="7"/>
      <c r="C180" s="7"/>
      <c r="D180" s="7"/>
      <c r="E180" s="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S180" s="7"/>
      <c r="T180" s="7"/>
      <c r="U180" s="7"/>
    </row>
    <row r="181" spans="1:21" s="16" customFormat="1" ht="14.25" customHeight="1" x14ac:dyDescent="0.7">
      <c r="A181" s="7"/>
      <c r="B181" s="7"/>
      <c r="C181" s="7"/>
      <c r="D181" s="7"/>
      <c r="E181" s="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S181" s="7"/>
      <c r="T181" s="7"/>
      <c r="U181" s="7"/>
    </row>
    <row r="182" spans="1:21" s="16" customFormat="1" ht="14.25" customHeight="1" x14ac:dyDescent="0.7">
      <c r="A182" s="7"/>
      <c r="B182" s="7"/>
      <c r="C182" s="7"/>
      <c r="D182" s="7"/>
      <c r="E182" s="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S182" s="7"/>
      <c r="T182" s="7"/>
      <c r="U182" s="7"/>
    </row>
    <row r="183" spans="1:21" s="16" customFormat="1" ht="14.25" customHeight="1" x14ac:dyDescent="0.7">
      <c r="A183" s="7"/>
      <c r="B183" s="7"/>
      <c r="C183" s="7"/>
      <c r="D183" s="7"/>
      <c r="E183" s="7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S183" s="7"/>
      <c r="T183" s="7"/>
      <c r="U183" s="7"/>
    </row>
    <row r="184" spans="1:21" s="16" customFormat="1" ht="14.25" customHeight="1" x14ac:dyDescent="0.7">
      <c r="A184" s="7"/>
      <c r="B184" s="7"/>
      <c r="C184" s="7"/>
      <c r="D184" s="7"/>
      <c r="E184" s="7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S184" s="7"/>
      <c r="T184" s="7"/>
      <c r="U184" s="7"/>
    </row>
    <row r="185" spans="1:21" s="16" customFormat="1" ht="14.25" customHeight="1" x14ac:dyDescent="0.7">
      <c r="A185" s="7"/>
      <c r="B185" s="7"/>
      <c r="C185" s="7"/>
      <c r="D185" s="7"/>
      <c r="E185" s="7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S185" s="7"/>
      <c r="T185" s="7"/>
      <c r="U185" s="7"/>
    </row>
    <row r="186" spans="1:21" s="16" customFormat="1" ht="14.25" customHeight="1" x14ac:dyDescent="0.7">
      <c r="A186" s="7"/>
      <c r="B186" s="7"/>
      <c r="C186" s="7"/>
      <c r="D186" s="7"/>
      <c r="E186" s="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S186" s="7"/>
      <c r="T186" s="7"/>
      <c r="U186" s="7"/>
    </row>
    <row r="187" spans="1:21" s="16" customFormat="1" ht="14.25" customHeight="1" x14ac:dyDescent="0.7">
      <c r="A187" s="7"/>
      <c r="B187" s="7"/>
      <c r="C187" s="7"/>
      <c r="D187" s="7"/>
      <c r="E187" s="7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S187" s="7"/>
      <c r="T187" s="7"/>
      <c r="U187" s="7"/>
    </row>
    <row r="188" spans="1:21" s="16" customFormat="1" ht="14.25" customHeight="1" x14ac:dyDescent="0.7">
      <c r="A188" s="7"/>
      <c r="B188" s="7"/>
      <c r="C188" s="7"/>
      <c r="D188" s="7"/>
      <c r="E188" s="7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S188" s="7"/>
      <c r="T188" s="7"/>
      <c r="U188" s="7"/>
    </row>
    <row r="189" spans="1:21" s="16" customFormat="1" ht="14.25" customHeight="1" x14ac:dyDescent="0.7">
      <c r="A189" s="7"/>
      <c r="B189" s="7"/>
      <c r="C189" s="7"/>
      <c r="D189" s="7"/>
      <c r="E189" s="7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S189" s="7"/>
      <c r="T189" s="7"/>
      <c r="U189" s="7"/>
    </row>
    <row r="190" spans="1:21" s="16" customFormat="1" ht="14.25" customHeight="1" x14ac:dyDescent="0.7">
      <c r="A190" s="7"/>
      <c r="B190" s="7"/>
      <c r="C190" s="7"/>
      <c r="D190" s="7"/>
      <c r="E190" s="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S190" s="7"/>
      <c r="T190" s="7"/>
      <c r="U190" s="7"/>
    </row>
    <row r="191" spans="1:21" s="16" customFormat="1" ht="14.25" customHeight="1" x14ac:dyDescent="0.7">
      <c r="A191" s="7"/>
      <c r="B191" s="7"/>
      <c r="C191" s="7"/>
      <c r="D191" s="7"/>
      <c r="E191" s="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S191" s="7"/>
      <c r="T191" s="7"/>
      <c r="U191" s="7"/>
    </row>
    <row r="192" spans="1:21" s="16" customFormat="1" ht="14.25" customHeight="1" x14ac:dyDescent="0.7">
      <c r="A192" s="7"/>
      <c r="B192" s="7"/>
      <c r="C192" s="7"/>
      <c r="D192" s="7"/>
      <c r="E192" s="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S192" s="7"/>
      <c r="T192" s="7"/>
      <c r="U192" s="7"/>
    </row>
    <row r="193" spans="1:21" s="16" customFormat="1" ht="14.25" customHeight="1" x14ac:dyDescent="0.7">
      <c r="A193" s="7"/>
      <c r="B193" s="7"/>
      <c r="C193" s="7"/>
      <c r="D193" s="7"/>
      <c r="E193" s="7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S193" s="7"/>
      <c r="T193" s="7"/>
      <c r="U193" s="7"/>
    </row>
    <row r="194" spans="1:21" s="16" customFormat="1" ht="14.25" customHeight="1" x14ac:dyDescent="0.7">
      <c r="A194" s="7"/>
      <c r="B194" s="7"/>
      <c r="C194" s="7"/>
      <c r="D194" s="7"/>
      <c r="E194" s="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S194" s="7"/>
      <c r="T194" s="7"/>
      <c r="U194" s="7"/>
    </row>
    <row r="195" spans="1:21" s="16" customFormat="1" ht="14.25" customHeight="1" x14ac:dyDescent="0.7">
      <c r="A195" s="7"/>
      <c r="B195" s="7"/>
      <c r="C195" s="7"/>
      <c r="D195" s="7"/>
      <c r="E195" s="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S195" s="7"/>
      <c r="T195" s="7"/>
      <c r="U195" s="7"/>
    </row>
    <row r="196" spans="1:21" s="16" customFormat="1" ht="14.25" customHeight="1" x14ac:dyDescent="0.7">
      <c r="A196" s="7"/>
      <c r="B196" s="7"/>
      <c r="C196" s="7"/>
      <c r="D196" s="7"/>
      <c r="E196" s="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S196" s="7"/>
      <c r="T196" s="7"/>
      <c r="U196" s="7"/>
    </row>
    <row r="197" spans="1:21" s="16" customFormat="1" ht="14.25" customHeight="1" x14ac:dyDescent="0.7">
      <c r="A197" s="7"/>
      <c r="B197" s="7"/>
      <c r="C197" s="7"/>
      <c r="D197" s="7"/>
      <c r="E197" s="7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S197" s="7"/>
      <c r="T197" s="7"/>
      <c r="U197" s="7"/>
    </row>
    <row r="198" spans="1:21" s="16" customFormat="1" ht="14.25" customHeight="1" x14ac:dyDescent="0.7">
      <c r="A198" s="7"/>
      <c r="B198" s="7"/>
      <c r="C198" s="7"/>
      <c r="D198" s="7"/>
      <c r="E198" s="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S198" s="7"/>
      <c r="T198" s="7"/>
      <c r="U198" s="7"/>
    </row>
    <row r="199" spans="1:21" s="16" customFormat="1" ht="14.25" customHeight="1" x14ac:dyDescent="0.7">
      <c r="A199" s="7"/>
      <c r="B199" s="7"/>
      <c r="C199" s="7"/>
      <c r="D199" s="7"/>
      <c r="E199" s="7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S199" s="7"/>
      <c r="T199" s="7"/>
      <c r="U199" s="7"/>
    </row>
    <row r="200" spans="1:21" s="16" customFormat="1" ht="14.25" customHeight="1" x14ac:dyDescent="0.7">
      <c r="A200" s="7"/>
      <c r="B200" s="7"/>
      <c r="C200" s="7"/>
      <c r="D200" s="7"/>
      <c r="E200" s="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S200" s="7"/>
      <c r="T200" s="7"/>
      <c r="U200" s="7"/>
    </row>
    <row r="201" spans="1:21" s="16" customFormat="1" ht="14.25" customHeight="1" x14ac:dyDescent="0.7">
      <c r="A201" s="7"/>
      <c r="B201" s="7"/>
      <c r="C201" s="7"/>
      <c r="D201" s="7"/>
      <c r="E201" s="7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S201" s="7"/>
      <c r="T201" s="7"/>
      <c r="U201" s="7"/>
    </row>
    <row r="202" spans="1:21" s="16" customFormat="1" ht="14.25" customHeight="1" x14ac:dyDescent="0.7">
      <c r="A202" s="7"/>
      <c r="B202" s="7"/>
      <c r="C202" s="7"/>
      <c r="D202" s="7"/>
      <c r="E202" s="7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S202" s="7"/>
      <c r="T202" s="7"/>
      <c r="U202" s="7"/>
    </row>
    <row r="203" spans="1:21" s="16" customFormat="1" ht="14.25" customHeight="1" x14ac:dyDescent="0.7">
      <c r="A203" s="7"/>
      <c r="B203" s="7"/>
      <c r="C203" s="7"/>
      <c r="D203" s="7"/>
      <c r="E203" s="7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S203" s="7"/>
      <c r="T203" s="7"/>
      <c r="U203" s="7"/>
    </row>
    <row r="204" spans="1:21" s="16" customFormat="1" ht="14.25" customHeight="1" x14ac:dyDescent="0.7">
      <c r="A204" s="7"/>
      <c r="B204" s="7"/>
      <c r="C204" s="7"/>
      <c r="D204" s="7"/>
      <c r="E204" s="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S204" s="7"/>
      <c r="T204" s="7"/>
      <c r="U204" s="7"/>
    </row>
    <row r="205" spans="1:21" s="16" customFormat="1" ht="14.25" customHeight="1" x14ac:dyDescent="0.7">
      <c r="A205" s="7"/>
      <c r="B205" s="7"/>
      <c r="C205" s="7"/>
      <c r="D205" s="7"/>
      <c r="E205" s="7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S205" s="7"/>
      <c r="T205" s="7"/>
      <c r="U205" s="7"/>
    </row>
    <row r="206" spans="1:21" s="16" customFormat="1" ht="14.25" customHeight="1" x14ac:dyDescent="0.7">
      <c r="A206" s="7"/>
      <c r="B206" s="7"/>
      <c r="C206" s="7"/>
      <c r="D206" s="7"/>
      <c r="E206" s="7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S206" s="7"/>
      <c r="T206" s="7"/>
      <c r="U206" s="7"/>
    </row>
    <row r="207" spans="1:21" s="16" customFormat="1" ht="14.25" customHeight="1" x14ac:dyDescent="0.7">
      <c r="A207" s="7"/>
      <c r="B207" s="7"/>
      <c r="C207" s="7"/>
      <c r="D207" s="7"/>
      <c r="E207" s="7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S207" s="7"/>
      <c r="T207" s="7"/>
      <c r="U207" s="7"/>
    </row>
    <row r="208" spans="1:21" s="16" customFormat="1" ht="14.25" customHeight="1" x14ac:dyDescent="0.7">
      <c r="A208" s="7"/>
      <c r="B208" s="7"/>
      <c r="C208" s="7"/>
      <c r="D208" s="7"/>
      <c r="E208" s="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S208" s="7"/>
      <c r="T208" s="7"/>
      <c r="U208" s="7"/>
    </row>
    <row r="209" spans="1:21" s="16" customFormat="1" ht="14.25" customHeight="1" x14ac:dyDescent="0.7">
      <c r="A209" s="7"/>
      <c r="B209" s="7"/>
      <c r="C209" s="7"/>
      <c r="D209" s="7"/>
      <c r="E209" s="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S209" s="7"/>
      <c r="T209" s="7"/>
      <c r="U209" s="7"/>
    </row>
    <row r="210" spans="1:21" s="16" customFormat="1" ht="14.25" customHeight="1" x14ac:dyDescent="0.7">
      <c r="A210" s="7"/>
      <c r="B210" s="7"/>
      <c r="C210" s="7"/>
      <c r="D210" s="7"/>
      <c r="E210" s="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S210" s="7"/>
      <c r="T210" s="7"/>
      <c r="U210" s="7"/>
    </row>
    <row r="211" spans="1:21" s="16" customFormat="1" ht="14.25" customHeight="1" x14ac:dyDescent="0.7">
      <c r="A211" s="7"/>
      <c r="B211" s="7"/>
      <c r="C211" s="7"/>
      <c r="D211" s="7"/>
      <c r="E211" s="7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S211" s="7"/>
      <c r="T211" s="7"/>
      <c r="U211" s="7"/>
    </row>
    <row r="212" spans="1:21" s="16" customFormat="1" ht="14.25" customHeight="1" x14ac:dyDescent="0.7">
      <c r="A212" s="7"/>
      <c r="B212" s="7"/>
      <c r="C212" s="7"/>
      <c r="D212" s="7"/>
      <c r="E212" s="7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S212" s="7"/>
      <c r="T212" s="7"/>
      <c r="U212" s="7"/>
    </row>
    <row r="213" spans="1:21" s="16" customFormat="1" ht="14.25" customHeight="1" x14ac:dyDescent="0.7">
      <c r="A213" s="7"/>
      <c r="B213" s="7"/>
      <c r="C213" s="7"/>
      <c r="D213" s="7"/>
      <c r="E213" s="7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S213" s="7"/>
      <c r="T213" s="7"/>
      <c r="U213" s="7"/>
    </row>
    <row r="214" spans="1:21" s="16" customFormat="1" ht="14.25" customHeight="1" x14ac:dyDescent="0.7">
      <c r="A214" s="7"/>
      <c r="B214" s="7"/>
      <c r="C214" s="7"/>
      <c r="D214" s="7"/>
      <c r="E214" s="7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S214" s="7"/>
      <c r="T214" s="7"/>
      <c r="U214" s="7"/>
    </row>
    <row r="215" spans="1:21" s="16" customFormat="1" ht="14.25" customHeight="1" x14ac:dyDescent="0.7">
      <c r="A215" s="7"/>
      <c r="B215" s="7"/>
      <c r="C215" s="7"/>
      <c r="D215" s="7"/>
      <c r="E215" s="7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S215" s="7"/>
      <c r="T215" s="7"/>
      <c r="U215" s="7"/>
    </row>
    <row r="216" spans="1:21" s="16" customFormat="1" ht="14.25" customHeight="1" x14ac:dyDescent="0.7">
      <c r="A216" s="7"/>
      <c r="B216" s="7"/>
      <c r="C216" s="7"/>
      <c r="D216" s="7"/>
      <c r="E216" s="7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S216" s="7"/>
      <c r="T216" s="7"/>
      <c r="U216" s="7"/>
    </row>
    <row r="217" spans="1:21" s="16" customFormat="1" ht="14.25" customHeight="1" x14ac:dyDescent="0.7">
      <c r="A217" s="7"/>
      <c r="B217" s="7"/>
      <c r="C217" s="7"/>
      <c r="D217" s="7"/>
      <c r="E217" s="7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S217" s="7"/>
      <c r="T217" s="7"/>
      <c r="U217" s="7"/>
    </row>
    <row r="218" spans="1:21" s="16" customFormat="1" ht="14.25" customHeight="1" x14ac:dyDescent="0.7">
      <c r="A218" s="7"/>
      <c r="B218" s="7"/>
      <c r="C218" s="7"/>
      <c r="D218" s="7"/>
      <c r="E218" s="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S218" s="7"/>
      <c r="T218" s="7"/>
      <c r="U218" s="7"/>
    </row>
    <row r="219" spans="1:21" s="16" customFormat="1" ht="14.25" customHeight="1" x14ac:dyDescent="0.7">
      <c r="A219" s="7"/>
      <c r="B219" s="7"/>
      <c r="C219" s="7"/>
      <c r="D219" s="7"/>
      <c r="E219" s="7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S219" s="7"/>
      <c r="T219" s="7"/>
      <c r="U219" s="7"/>
    </row>
    <row r="220" spans="1:21" s="16" customFormat="1" ht="14.25" customHeight="1" x14ac:dyDescent="0.7">
      <c r="A220" s="7"/>
      <c r="B220" s="7"/>
      <c r="C220" s="7"/>
      <c r="D220" s="7"/>
      <c r="E220" s="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S220" s="7"/>
      <c r="T220" s="7"/>
      <c r="U220" s="7"/>
    </row>
    <row r="221" spans="1:21" s="16" customFormat="1" ht="14.25" customHeight="1" x14ac:dyDescent="0.7">
      <c r="A221" s="7"/>
      <c r="B221" s="7"/>
      <c r="C221" s="7"/>
      <c r="D221" s="7"/>
      <c r="E221" s="7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S221" s="7"/>
      <c r="T221" s="7"/>
      <c r="U221" s="7"/>
    </row>
    <row r="222" spans="1:21" s="16" customFormat="1" ht="14.25" customHeight="1" x14ac:dyDescent="0.7">
      <c r="A222" s="7"/>
      <c r="B222" s="7"/>
      <c r="C222" s="7"/>
      <c r="D222" s="7"/>
      <c r="E222" s="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S222" s="7"/>
      <c r="T222" s="7"/>
      <c r="U222" s="7"/>
    </row>
    <row r="223" spans="1:21" s="16" customFormat="1" ht="14.25" customHeight="1" x14ac:dyDescent="0.7">
      <c r="A223" s="7"/>
      <c r="B223" s="7"/>
      <c r="C223" s="7"/>
      <c r="D223" s="7"/>
      <c r="E223" s="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S223" s="7"/>
      <c r="T223" s="7"/>
      <c r="U223" s="7"/>
    </row>
    <row r="224" spans="1:21" s="16" customFormat="1" ht="14.25" customHeight="1" x14ac:dyDescent="0.7">
      <c r="A224" s="7"/>
      <c r="B224" s="7"/>
      <c r="C224" s="7"/>
      <c r="D224" s="7"/>
      <c r="E224" s="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S224" s="7"/>
      <c r="T224" s="7"/>
      <c r="U224" s="7"/>
    </row>
    <row r="225" spans="1:21" s="16" customFormat="1" ht="14.25" customHeight="1" x14ac:dyDescent="0.7">
      <c r="A225" s="7"/>
      <c r="B225" s="7"/>
      <c r="C225" s="7"/>
      <c r="D225" s="7"/>
      <c r="E225" s="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S225" s="7"/>
      <c r="T225" s="7"/>
      <c r="U225" s="7"/>
    </row>
    <row r="226" spans="1:21" s="16" customFormat="1" ht="14.25" customHeight="1" x14ac:dyDescent="0.7">
      <c r="A226" s="7"/>
      <c r="B226" s="7"/>
      <c r="C226" s="7"/>
      <c r="D226" s="7"/>
      <c r="E226" s="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S226" s="7"/>
      <c r="T226" s="7"/>
      <c r="U226" s="7"/>
    </row>
    <row r="227" spans="1:21" s="16" customFormat="1" ht="14.25" customHeight="1" x14ac:dyDescent="0.7">
      <c r="A227" s="7"/>
      <c r="B227" s="7"/>
      <c r="C227" s="7"/>
      <c r="D227" s="7"/>
      <c r="E227" s="7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S227" s="7"/>
      <c r="T227" s="7"/>
      <c r="U227" s="7"/>
    </row>
    <row r="228" spans="1:21" s="16" customFormat="1" ht="14.25" customHeight="1" x14ac:dyDescent="0.7">
      <c r="A228" s="7"/>
      <c r="B228" s="7"/>
      <c r="C228" s="7"/>
      <c r="D228" s="7"/>
      <c r="E228" s="7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S228" s="7"/>
      <c r="T228" s="7"/>
      <c r="U228" s="7"/>
    </row>
    <row r="229" spans="1:21" s="16" customFormat="1" ht="14.25" customHeight="1" x14ac:dyDescent="0.7">
      <c r="A229" s="7"/>
      <c r="B229" s="7"/>
      <c r="C229" s="7"/>
      <c r="D229" s="7"/>
      <c r="E229" s="7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S229" s="7"/>
      <c r="T229" s="7"/>
      <c r="U229" s="7"/>
    </row>
    <row r="230" spans="1:21" s="16" customFormat="1" ht="14.25" customHeight="1" x14ac:dyDescent="0.7">
      <c r="A230" s="7"/>
      <c r="B230" s="7"/>
      <c r="C230" s="7"/>
      <c r="D230" s="7"/>
      <c r="E230" s="7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S230" s="7"/>
      <c r="T230" s="7"/>
      <c r="U230" s="7"/>
    </row>
    <row r="231" spans="1:21" s="16" customFormat="1" ht="14.25" customHeight="1" x14ac:dyDescent="0.7">
      <c r="A231" s="7"/>
      <c r="B231" s="7"/>
      <c r="C231" s="7"/>
      <c r="D231" s="7"/>
      <c r="E231" s="7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S231" s="7"/>
      <c r="T231" s="7"/>
      <c r="U231" s="7"/>
    </row>
    <row r="232" spans="1:21" s="16" customFormat="1" ht="14.25" customHeight="1" x14ac:dyDescent="0.7">
      <c r="A232" s="7"/>
      <c r="B232" s="7"/>
      <c r="C232" s="7"/>
      <c r="D232" s="7"/>
      <c r="E232" s="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S232" s="7"/>
      <c r="T232" s="7"/>
      <c r="U232" s="7"/>
    </row>
    <row r="233" spans="1:21" s="16" customFormat="1" ht="14.25" customHeight="1" x14ac:dyDescent="0.7">
      <c r="A233" s="7"/>
      <c r="B233" s="7"/>
      <c r="C233" s="7"/>
      <c r="D233" s="7"/>
      <c r="E233" s="7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S233" s="7"/>
      <c r="T233" s="7"/>
      <c r="U233" s="7"/>
    </row>
    <row r="234" spans="1:21" s="16" customFormat="1" ht="14.25" customHeight="1" x14ac:dyDescent="0.7">
      <c r="A234" s="7"/>
      <c r="B234" s="7"/>
      <c r="C234" s="7"/>
      <c r="D234" s="7"/>
      <c r="E234" s="7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S234" s="7"/>
      <c r="T234" s="7"/>
      <c r="U234" s="7"/>
    </row>
    <row r="235" spans="1:21" s="16" customFormat="1" ht="14.25" customHeight="1" x14ac:dyDescent="0.7">
      <c r="A235" s="7"/>
      <c r="B235" s="7"/>
      <c r="C235" s="7"/>
      <c r="D235" s="7"/>
      <c r="E235" s="7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S235" s="7"/>
      <c r="T235" s="7"/>
      <c r="U235" s="7"/>
    </row>
    <row r="236" spans="1:21" s="16" customFormat="1" ht="14.25" customHeight="1" x14ac:dyDescent="0.7">
      <c r="A236" s="7"/>
      <c r="B236" s="7"/>
      <c r="C236" s="7"/>
      <c r="D236" s="7"/>
      <c r="E236" s="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S236" s="7"/>
      <c r="T236" s="7"/>
      <c r="U236" s="7"/>
    </row>
    <row r="237" spans="1:21" s="16" customFormat="1" ht="14.25" customHeight="1" x14ac:dyDescent="0.7">
      <c r="A237" s="7"/>
      <c r="B237" s="7"/>
      <c r="C237" s="7"/>
      <c r="D237" s="7"/>
      <c r="E237" s="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S237" s="7"/>
      <c r="T237" s="7"/>
      <c r="U237" s="7"/>
    </row>
    <row r="238" spans="1:21" s="16" customFormat="1" ht="14.25" customHeight="1" x14ac:dyDescent="0.7">
      <c r="A238" s="7"/>
      <c r="B238" s="7"/>
      <c r="C238" s="7"/>
      <c r="D238" s="7"/>
      <c r="E238" s="7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S238" s="7"/>
      <c r="T238" s="7"/>
      <c r="U238" s="7"/>
    </row>
    <row r="239" spans="1:21" s="16" customFormat="1" ht="14.25" customHeight="1" x14ac:dyDescent="0.7">
      <c r="A239" s="7"/>
      <c r="B239" s="7"/>
      <c r="C239" s="7"/>
      <c r="D239" s="7"/>
      <c r="E239" s="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S239" s="7"/>
      <c r="T239" s="7"/>
      <c r="U239" s="7"/>
    </row>
    <row r="240" spans="1:21" s="16" customFormat="1" ht="14.25" customHeight="1" x14ac:dyDescent="0.7">
      <c r="A240" s="7"/>
      <c r="B240" s="7"/>
      <c r="C240" s="7"/>
      <c r="D240" s="7"/>
      <c r="E240" s="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S240" s="7"/>
      <c r="T240" s="7"/>
      <c r="U240" s="7"/>
    </row>
    <row r="241" spans="1:21" s="16" customFormat="1" ht="14.25" customHeight="1" x14ac:dyDescent="0.7">
      <c r="A241" s="7"/>
      <c r="B241" s="7"/>
      <c r="C241" s="7"/>
      <c r="D241" s="7"/>
      <c r="E241" s="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S241" s="7"/>
      <c r="T241" s="7"/>
      <c r="U241" s="7"/>
    </row>
    <row r="242" spans="1:21" s="16" customFormat="1" ht="14.25" customHeight="1" x14ac:dyDescent="0.7">
      <c r="A242" s="7"/>
      <c r="B242" s="7"/>
      <c r="C242" s="7"/>
      <c r="D242" s="7"/>
      <c r="E242" s="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S242" s="7"/>
      <c r="T242" s="7"/>
      <c r="U242" s="7"/>
    </row>
    <row r="243" spans="1:21" s="16" customFormat="1" ht="14.25" customHeight="1" x14ac:dyDescent="0.7">
      <c r="A243" s="7"/>
      <c r="B243" s="7"/>
      <c r="C243" s="7"/>
      <c r="D243" s="7"/>
      <c r="E243" s="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S243" s="7"/>
      <c r="T243" s="7"/>
      <c r="U243" s="7"/>
    </row>
    <row r="244" spans="1:21" s="16" customFormat="1" ht="14.25" customHeight="1" x14ac:dyDescent="0.7">
      <c r="A244" s="7"/>
      <c r="B244" s="7"/>
      <c r="C244" s="7"/>
      <c r="D244" s="7"/>
      <c r="E244" s="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S244" s="7"/>
      <c r="T244" s="7"/>
      <c r="U244" s="7"/>
    </row>
    <row r="245" spans="1:21" s="16" customFormat="1" ht="14.25" customHeight="1" x14ac:dyDescent="0.7">
      <c r="A245" s="7"/>
      <c r="B245" s="7"/>
      <c r="C245" s="7"/>
      <c r="D245" s="7"/>
      <c r="E245" s="7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S245" s="7"/>
      <c r="T245" s="7"/>
      <c r="U245" s="7"/>
    </row>
    <row r="246" spans="1:21" s="16" customFormat="1" ht="14.25" customHeight="1" x14ac:dyDescent="0.7">
      <c r="A246" s="7"/>
      <c r="B246" s="7"/>
      <c r="C246" s="7"/>
      <c r="D246" s="7"/>
      <c r="E246" s="7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S246" s="7"/>
      <c r="T246" s="7"/>
      <c r="U246" s="7"/>
    </row>
    <row r="247" spans="1:21" s="16" customFormat="1" ht="14.25" customHeight="1" x14ac:dyDescent="0.7">
      <c r="A247" s="7"/>
      <c r="B247" s="7"/>
      <c r="C247" s="7"/>
      <c r="D247" s="7"/>
      <c r="E247" s="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S247" s="7"/>
      <c r="T247" s="7"/>
      <c r="U247" s="7"/>
    </row>
    <row r="248" spans="1:21" s="16" customFormat="1" ht="14.25" customHeight="1" x14ac:dyDescent="0.7">
      <c r="A248" s="7"/>
      <c r="B248" s="7"/>
      <c r="C248" s="7"/>
      <c r="D248" s="7"/>
      <c r="E248" s="7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S248" s="7"/>
      <c r="T248" s="7"/>
      <c r="U248" s="7"/>
    </row>
    <row r="249" spans="1:21" s="16" customFormat="1" ht="14.25" customHeight="1" x14ac:dyDescent="0.7">
      <c r="A249" s="7"/>
      <c r="B249" s="7"/>
      <c r="C249" s="7"/>
      <c r="D249" s="7"/>
      <c r="E249" s="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S249" s="7"/>
      <c r="T249" s="7"/>
      <c r="U249" s="7"/>
    </row>
    <row r="250" spans="1:21" s="16" customFormat="1" ht="14.25" customHeight="1" x14ac:dyDescent="0.7">
      <c r="A250" s="7"/>
      <c r="B250" s="7"/>
      <c r="C250" s="7"/>
      <c r="D250" s="7"/>
      <c r="E250" s="7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S250" s="7"/>
      <c r="T250" s="7"/>
      <c r="U250" s="7"/>
    </row>
    <row r="251" spans="1:21" s="16" customFormat="1" ht="14.25" customHeight="1" x14ac:dyDescent="0.7">
      <c r="A251" s="7"/>
      <c r="B251" s="7"/>
      <c r="C251" s="7"/>
      <c r="D251" s="7"/>
      <c r="E251" s="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S251" s="7"/>
      <c r="T251" s="7"/>
      <c r="U251" s="7"/>
    </row>
    <row r="252" spans="1:21" s="16" customFormat="1" ht="14.25" customHeight="1" x14ac:dyDescent="0.7">
      <c r="A252" s="7"/>
      <c r="B252" s="7"/>
      <c r="C252" s="7"/>
      <c r="D252" s="7"/>
      <c r="E252" s="7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S252" s="7"/>
      <c r="T252" s="7"/>
      <c r="U252" s="7"/>
    </row>
    <row r="253" spans="1:21" s="16" customFormat="1" ht="14.25" customHeight="1" x14ac:dyDescent="0.7">
      <c r="A253" s="7"/>
      <c r="B253" s="7"/>
      <c r="C253" s="7"/>
      <c r="D253" s="7"/>
      <c r="E253" s="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S253" s="7"/>
      <c r="T253" s="7"/>
      <c r="U253" s="7"/>
    </row>
    <row r="254" spans="1:21" s="16" customFormat="1" ht="14.25" customHeight="1" x14ac:dyDescent="0.7">
      <c r="A254" s="7"/>
      <c r="B254" s="7"/>
      <c r="C254" s="7"/>
      <c r="D254" s="7"/>
      <c r="E254" s="7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S254" s="7"/>
      <c r="T254" s="7"/>
      <c r="U254" s="7"/>
    </row>
    <row r="255" spans="1:21" s="16" customFormat="1" ht="14.25" customHeight="1" x14ac:dyDescent="0.7">
      <c r="A255" s="7"/>
      <c r="B255" s="7"/>
      <c r="C255" s="7"/>
      <c r="D255" s="7"/>
      <c r="E255" s="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S255" s="7"/>
      <c r="T255" s="7"/>
      <c r="U255" s="7"/>
    </row>
    <row r="256" spans="1:21" s="16" customFormat="1" ht="14.25" customHeight="1" x14ac:dyDescent="0.7">
      <c r="A256" s="7"/>
      <c r="B256" s="7"/>
      <c r="C256" s="7"/>
      <c r="D256" s="7"/>
      <c r="E256" s="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S256" s="7"/>
      <c r="T256" s="7"/>
      <c r="U256" s="7"/>
    </row>
    <row r="257" spans="1:21" s="16" customFormat="1" ht="14.25" customHeight="1" x14ac:dyDescent="0.7">
      <c r="A257" s="7"/>
      <c r="B257" s="7"/>
      <c r="C257" s="7"/>
      <c r="D257" s="7"/>
      <c r="E257" s="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S257" s="7"/>
      <c r="T257" s="7"/>
      <c r="U257" s="7"/>
    </row>
    <row r="258" spans="1:21" s="16" customFormat="1" ht="14.25" customHeight="1" x14ac:dyDescent="0.7">
      <c r="A258" s="7"/>
      <c r="B258" s="7"/>
      <c r="C258" s="7"/>
      <c r="D258" s="7"/>
      <c r="E258" s="7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S258" s="7"/>
      <c r="T258" s="7"/>
      <c r="U258" s="7"/>
    </row>
    <row r="259" spans="1:21" s="16" customFormat="1" ht="14.25" customHeight="1" x14ac:dyDescent="0.7">
      <c r="A259" s="7"/>
      <c r="B259" s="7"/>
      <c r="C259" s="7"/>
      <c r="D259" s="7"/>
      <c r="E259" s="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S259" s="7"/>
      <c r="T259" s="7"/>
      <c r="U259" s="7"/>
    </row>
    <row r="260" spans="1:21" s="16" customFormat="1" ht="14.25" customHeight="1" x14ac:dyDescent="0.7">
      <c r="A260" s="7"/>
      <c r="B260" s="7"/>
      <c r="C260" s="7"/>
      <c r="D260" s="7"/>
      <c r="E260" s="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S260" s="7"/>
      <c r="T260" s="7"/>
      <c r="U260" s="7"/>
    </row>
    <row r="261" spans="1:21" s="16" customFormat="1" ht="14.25" customHeight="1" x14ac:dyDescent="0.7">
      <c r="A261" s="7"/>
      <c r="B261" s="7"/>
      <c r="C261" s="7"/>
      <c r="D261" s="7"/>
      <c r="E261" s="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S261" s="7"/>
      <c r="T261" s="7"/>
      <c r="U261" s="7"/>
    </row>
    <row r="262" spans="1:21" s="16" customFormat="1" ht="14.25" customHeight="1" x14ac:dyDescent="0.7">
      <c r="A262" s="7"/>
      <c r="B262" s="7"/>
      <c r="C262" s="7"/>
      <c r="D262" s="7"/>
      <c r="E262" s="7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S262" s="7"/>
      <c r="T262" s="7"/>
      <c r="U262" s="7"/>
    </row>
    <row r="263" spans="1:21" s="16" customFormat="1" ht="14.25" customHeight="1" x14ac:dyDescent="0.7">
      <c r="A263" s="7"/>
      <c r="B263" s="7"/>
      <c r="C263" s="7"/>
      <c r="D263" s="7"/>
      <c r="E263" s="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S263" s="7"/>
      <c r="T263" s="7"/>
      <c r="U263" s="7"/>
    </row>
    <row r="264" spans="1:21" s="16" customFormat="1" ht="14.25" customHeight="1" x14ac:dyDescent="0.7">
      <c r="A264" s="7"/>
      <c r="B264" s="7"/>
      <c r="C264" s="7"/>
      <c r="D264" s="7"/>
      <c r="E264" s="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S264" s="7"/>
      <c r="T264" s="7"/>
      <c r="U264" s="7"/>
    </row>
    <row r="265" spans="1:21" s="16" customFormat="1" ht="14.25" customHeight="1" x14ac:dyDescent="0.7">
      <c r="A265" s="7"/>
      <c r="B265" s="7"/>
      <c r="C265" s="7"/>
      <c r="D265" s="7"/>
      <c r="E265" s="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S265" s="7"/>
      <c r="T265" s="7"/>
      <c r="U265" s="7"/>
    </row>
    <row r="266" spans="1:21" s="16" customFormat="1" ht="14.25" customHeight="1" x14ac:dyDescent="0.7">
      <c r="A266" s="7"/>
      <c r="B266" s="7"/>
      <c r="C266" s="7"/>
      <c r="D266" s="7"/>
      <c r="E266" s="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S266" s="7"/>
      <c r="T266" s="7"/>
      <c r="U266" s="7"/>
    </row>
    <row r="267" spans="1:21" s="16" customFormat="1" ht="14.25" customHeight="1" x14ac:dyDescent="0.7">
      <c r="A267" s="7"/>
      <c r="B267" s="7"/>
      <c r="C267" s="7"/>
      <c r="D267" s="7"/>
      <c r="E267" s="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S267" s="7"/>
      <c r="T267" s="7"/>
      <c r="U267" s="7"/>
    </row>
    <row r="268" spans="1:21" s="16" customFormat="1" ht="14.25" customHeight="1" x14ac:dyDescent="0.7">
      <c r="A268" s="7"/>
      <c r="B268" s="7"/>
      <c r="C268" s="7"/>
      <c r="D268" s="7"/>
      <c r="E268" s="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S268" s="7"/>
      <c r="T268" s="7"/>
      <c r="U268" s="7"/>
    </row>
    <row r="269" spans="1:21" s="16" customFormat="1" ht="14.25" customHeight="1" x14ac:dyDescent="0.7">
      <c r="A269" s="7"/>
      <c r="B269" s="7"/>
      <c r="C269" s="7"/>
      <c r="D269" s="7"/>
      <c r="E269" s="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S269" s="7"/>
      <c r="T269" s="7"/>
      <c r="U269" s="7"/>
    </row>
    <row r="270" spans="1:21" s="16" customFormat="1" ht="14.25" customHeight="1" x14ac:dyDescent="0.7">
      <c r="A270" s="7"/>
      <c r="B270" s="7"/>
      <c r="C270" s="7"/>
      <c r="D270" s="7"/>
      <c r="E270" s="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S270" s="7"/>
      <c r="T270" s="7"/>
      <c r="U270" s="7"/>
    </row>
    <row r="271" spans="1:21" s="16" customFormat="1" ht="14.25" customHeight="1" x14ac:dyDescent="0.7">
      <c r="A271" s="7"/>
      <c r="B271" s="7"/>
      <c r="C271" s="7"/>
      <c r="D271" s="7"/>
      <c r="E271" s="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S271" s="7"/>
      <c r="T271" s="7"/>
      <c r="U271" s="7"/>
    </row>
    <row r="272" spans="1:21" s="16" customFormat="1" ht="14.25" customHeight="1" x14ac:dyDescent="0.7">
      <c r="A272" s="7"/>
      <c r="B272" s="7"/>
      <c r="C272" s="7"/>
      <c r="D272" s="7"/>
      <c r="E272" s="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S272" s="7"/>
      <c r="T272" s="7"/>
      <c r="U272" s="7"/>
    </row>
    <row r="273" spans="1:21" s="16" customFormat="1" ht="14.25" customHeight="1" x14ac:dyDescent="0.7">
      <c r="A273" s="7"/>
      <c r="B273" s="7"/>
      <c r="C273" s="7"/>
      <c r="D273" s="7"/>
      <c r="E273" s="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S273" s="7"/>
      <c r="T273" s="7"/>
      <c r="U273" s="7"/>
    </row>
    <row r="274" spans="1:21" s="16" customFormat="1" ht="14.25" customHeight="1" x14ac:dyDescent="0.7">
      <c r="A274" s="7"/>
      <c r="B274" s="7"/>
      <c r="C274" s="7"/>
      <c r="D274" s="7"/>
      <c r="E274" s="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S274" s="7"/>
      <c r="T274" s="7"/>
      <c r="U274" s="7"/>
    </row>
    <row r="275" spans="1:21" s="16" customFormat="1" ht="14.25" customHeight="1" x14ac:dyDescent="0.7">
      <c r="A275" s="7"/>
      <c r="B275" s="7"/>
      <c r="C275" s="7"/>
      <c r="D275" s="7"/>
      <c r="E275" s="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S275" s="7"/>
      <c r="T275" s="7"/>
      <c r="U275" s="7"/>
    </row>
    <row r="276" spans="1:21" s="16" customFormat="1" ht="14.25" customHeight="1" x14ac:dyDescent="0.7">
      <c r="A276" s="7"/>
      <c r="B276" s="7"/>
      <c r="C276" s="7"/>
      <c r="D276" s="7"/>
      <c r="E276" s="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S276" s="7"/>
      <c r="T276" s="7"/>
      <c r="U276" s="7"/>
    </row>
    <row r="277" spans="1:21" s="16" customFormat="1" ht="14.25" customHeight="1" x14ac:dyDescent="0.7">
      <c r="A277" s="7"/>
      <c r="B277" s="7"/>
      <c r="C277" s="7"/>
      <c r="D277" s="7"/>
      <c r="E277" s="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S277" s="7"/>
      <c r="T277" s="7"/>
      <c r="U277" s="7"/>
    </row>
    <row r="278" spans="1:21" s="16" customFormat="1" ht="14.25" customHeight="1" x14ac:dyDescent="0.7">
      <c r="A278" s="7"/>
      <c r="B278" s="7"/>
      <c r="C278" s="7"/>
      <c r="D278" s="7"/>
      <c r="E278" s="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S278" s="7"/>
      <c r="T278" s="7"/>
      <c r="U278" s="7"/>
    </row>
    <row r="279" spans="1:21" s="16" customFormat="1" ht="14.25" customHeight="1" x14ac:dyDescent="0.7">
      <c r="A279" s="7"/>
      <c r="B279" s="7"/>
      <c r="C279" s="7"/>
      <c r="D279" s="7"/>
      <c r="E279" s="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S279" s="7"/>
      <c r="T279" s="7"/>
      <c r="U279" s="7"/>
    </row>
    <row r="280" spans="1:21" s="16" customFormat="1" ht="14.25" customHeight="1" x14ac:dyDescent="0.7">
      <c r="A280" s="7"/>
      <c r="B280" s="7"/>
      <c r="C280" s="7"/>
      <c r="D280" s="7"/>
      <c r="E280" s="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S280" s="7"/>
      <c r="T280" s="7"/>
      <c r="U280" s="7"/>
    </row>
    <row r="281" spans="1:21" s="16" customFormat="1" ht="14.25" customHeight="1" x14ac:dyDescent="0.7">
      <c r="A281" s="7"/>
      <c r="B281" s="7"/>
      <c r="C281" s="7"/>
      <c r="D281" s="7"/>
      <c r="E281" s="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S281" s="7"/>
      <c r="T281" s="7"/>
      <c r="U281" s="7"/>
    </row>
    <row r="282" spans="1:21" s="16" customFormat="1" ht="14.25" customHeight="1" x14ac:dyDescent="0.7">
      <c r="A282" s="7"/>
      <c r="B282" s="7"/>
      <c r="C282" s="7"/>
      <c r="D282" s="7"/>
      <c r="E282" s="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S282" s="7"/>
      <c r="T282" s="7"/>
      <c r="U282" s="7"/>
    </row>
    <row r="283" spans="1:21" s="16" customFormat="1" ht="14.25" customHeight="1" x14ac:dyDescent="0.7">
      <c r="A283" s="7"/>
      <c r="B283" s="7"/>
      <c r="C283" s="7"/>
      <c r="D283" s="7"/>
      <c r="E283" s="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S283" s="7"/>
      <c r="T283" s="7"/>
      <c r="U283" s="7"/>
    </row>
    <row r="284" spans="1:21" s="16" customFormat="1" ht="14.25" customHeight="1" x14ac:dyDescent="0.7">
      <c r="A284" s="7"/>
      <c r="B284" s="7"/>
      <c r="C284" s="7"/>
      <c r="D284" s="7"/>
      <c r="E284" s="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S284" s="7"/>
      <c r="T284" s="7"/>
      <c r="U284" s="7"/>
    </row>
    <row r="285" spans="1:21" s="16" customFormat="1" ht="14.25" customHeight="1" x14ac:dyDescent="0.7">
      <c r="A285" s="7"/>
      <c r="B285" s="7"/>
      <c r="C285" s="7"/>
      <c r="D285" s="7"/>
      <c r="E285" s="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S285" s="7"/>
      <c r="T285" s="7"/>
      <c r="U285" s="7"/>
    </row>
    <row r="286" spans="1:21" s="16" customFormat="1" ht="14.25" customHeight="1" x14ac:dyDescent="0.7">
      <c r="A286" s="7"/>
      <c r="B286" s="7"/>
      <c r="C286" s="7"/>
      <c r="D286" s="7"/>
      <c r="E286" s="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S286" s="7"/>
      <c r="T286" s="7"/>
      <c r="U286" s="7"/>
    </row>
    <row r="287" spans="1:21" s="16" customFormat="1" ht="14.25" customHeight="1" x14ac:dyDescent="0.7">
      <c r="A287" s="7"/>
      <c r="B287" s="7"/>
      <c r="C287" s="7"/>
      <c r="D287" s="7"/>
      <c r="E287" s="7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S287" s="7"/>
      <c r="T287" s="7"/>
      <c r="U287" s="7"/>
    </row>
    <row r="288" spans="1:21" s="16" customFormat="1" ht="14.25" customHeight="1" x14ac:dyDescent="0.7">
      <c r="A288" s="7"/>
      <c r="B288" s="7"/>
      <c r="C288" s="7"/>
      <c r="D288" s="7"/>
      <c r="E288" s="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S288" s="7"/>
      <c r="T288" s="7"/>
      <c r="U288" s="7"/>
    </row>
    <row r="289" spans="1:21" s="16" customFormat="1" ht="14.25" customHeight="1" x14ac:dyDescent="0.7">
      <c r="A289" s="7"/>
      <c r="B289" s="7"/>
      <c r="C289" s="7"/>
      <c r="D289" s="7"/>
      <c r="E289" s="7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S289" s="7"/>
      <c r="T289" s="7"/>
      <c r="U289" s="7"/>
    </row>
    <row r="290" spans="1:21" s="16" customFormat="1" ht="14.25" customHeight="1" x14ac:dyDescent="0.7">
      <c r="A290" s="7"/>
      <c r="B290" s="7"/>
      <c r="C290" s="7"/>
      <c r="D290" s="7"/>
      <c r="E290" s="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S290" s="7"/>
      <c r="T290" s="7"/>
      <c r="U290" s="7"/>
    </row>
    <row r="291" spans="1:21" s="16" customFormat="1" ht="14.25" customHeight="1" x14ac:dyDescent="0.7">
      <c r="A291" s="7"/>
      <c r="B291" s="7"/>
      <c r="C291" s="7"/>
      <c r="D291" s="7"/>
      <c r="E291" s="7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S291" s="7"/>
      <c r="T291" s="7"/>
      <c r="U291" s="7"/>
    </row>
    <row r="292" spans="1:21" s="16" customFormat="1" ht="14.25" customHeight="1" x14ac:dyDescent="0.7">
      <c r="A292" s="7"/>
      <c r="B292" s="7"/>
      <c r="C292" s="7"/>
      <c r="D292" s="7"/>
      <c r="E292" s="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S292" s="7"/>
      <c r="T292" s="7"/>
      <c r="U292" s="7"/>
    </row>
    <row r="293" spans="1:21" s="16" customFormat="1" ht="14.25" customHeight="1" x14ac:dyDescent="0.7">
      <c r="A293" s="7"/>
      <c r="B293" s="7"/>
      <c r="C293" s="7"/>
      <c r="D293" s="7"/>
      <c r="E293" s="7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S293" s="7"/>
      <c r="T293" s="7"/>
      <c r="U293" s="7"/>
    </row>
    <row r="294" spans="1:21" s="16" customFormat="1" ht="14.25" customHeight="1" x14ac:dyDescent="0.7">
      <c r="A294" s="7"/>
      <c r="B294" s="7"/>
      <c r="C294" s="7"/>
      <c r="D294" s="7"/>
      <c r="E294" s="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S294" s="7"/>
      <c r="T294" s="7"/>
      <c r="U294" s="7"/>
    </row>
    <row r="295" spans="1:21" s="16" customFormat="1" ht="14.25" customHeight="1" x14ac:dyDescent="0.7">
      <c r="A295" s="7"/>
      <c r="B295" s="7"/>
      <c r="C295" s="7"/>
      <c r="D295" s="7"/>
      <c r="E295" s="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S295" s="7"/>
      <c r="T295" s="7"/>
      <c r="U295" s="7"/>
    </row>
    <row r="296" spans="1:21" s="16" customFormat="1" ht="14.25" customHeight="1" x14ac:dyDescent="0.7">
      <c r="A296" s="7"/>
      <c r="B296" s="7"/>
      <c r="C296" s="7"/>
      <c r="D296" s="7"/>
      <c r="E296" s="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S296" s="7"/>
      <c r="T296" s="7"/>
      <c r="U296" s="7"/>
    </row>
    <row r="297" spans="1:21" s="16" customFormat="1" ht="14.25" customHeight="1" x14ac:dyDescent="0.7">
      <c r="A297" s="7"/>
      <c r="B297" s="7"/>
      <c r="C297" s="7"/>
      <c r="D297" s="7"/>
      <c r="E297" s="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S297" s="7"/>
      <c r="T297" s="7"/>
      <c r="U297" s="7"/>
    </row>
    <row r="298" spans="1:21" s="16" customFormat="1" ht="14.25" customHeight="1" x14ac:dyDescent="0.7">
      <c r="A298" s="7"/>
      <c r="B298" s="7"/>
      <c r="C298" s="7"/>
      <c r="D298" s="7"/>
      <c r="E298" s="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S298" s="7"/>
      <c r="T298" s="7"/>
      <c r="U298" s="7"/>
    </row>
    <row r="299" spans="1:21" s="16" customFormat="1" ht="14.25" customHeight="1" x14ac:dyDescent="0.7">
      <c r="A299" s="7"/>
      <c r="B299" s="7"/>
      <c r="C299" s="7"/>
      <c r="D299" s="7"/>
      <c r="E299" s="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S299" s="7"/>
      <c r="T299" s="7"/>
      <c r="U299" s="7"/>
    </row>
    <row r="300" spans="1:21" s="16" customFormat="1" ht="14.25" customHeight="1" x14ac:dyDescent="0.7">
      <c r="A300" s="7"/>
      <c r="B300" s="7"/>
      <c r="C300" s="7"/>
      <c r="D300" s="7"/>
      <c r="E300" s="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S300" s="7"/>
      <c r="T300" s="7"/>
      <c r="U300" s="7"/>
    </row>
    <row r="301" spans="1:21" s="16" customFormat="1" ht="14.25" customHeight="1" x14ac:dyDescent="0.7">
      <c r="A301" s="7"/>
      <c r="B301" s="7"/>
      <c r="C301" s="7"/>
      <c r="D301" s="7"/>
      <c r="E301" s="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S301" s="7"/>
      <c r="T301" s="7"/>
      <c r="U301" s="7"/>
    </row>
    <row r="302" spans="1:21" s="16" customFormat="1" ht="14.25" customHeight="1" x14ac:dyDescent="0.7">
      <c r="A302" s="7"/>
      <c r="B302" s="7"/>
      <c r="C302" s="7"/>
      <c r="D302" s="7"/>
      <c r="E302" s="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S302" s="7"/>
      <c r="T302" s="7"/>
      <c r="U302" s="7"/>
    </row>
    <row r="303" spans="1:21" s="16" customFormat="1" ht="14.25" customHeight="1" x14ac:dyDescent="0.7">
      <c r="A303" s="7"/>
      <c r="B303" s="7"/>
      <c r="C303" s="7"/>
      <c r="D303" s="7"/>
      <c r="E303" s="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S303" s="7"/>
      <c r="T303" s="7"/>
      <c r="U303" s="7"/>
    </row>
    <row r="304" spans="1:21" s="16" customFormat="1" ht="14.25" customHeight="1" x14ac:dyDescent="0.7">
      <c r="A304" s="7"/>
      <c r="B304" s="7"/>
      <c r="C304" s="7"/>
      <c r="D304" s="7"/>
      <c r="E304" s="7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S304" s="7"/>
      <c r="T304" s="7"/>
      <c r="U304" s="7"/>
    </row>
    <row r="305" spans="1:21" s="16" customFormat="1" ht="14.25" customHeight="1" x14ac:dyDescent="0.7">
      <c r="A305" s="7"/>
      <c r="B305" s="7"/>
      <c r="C305" s="7"/>
      <c r="D305" s="7"/>
      <c r="E305" s="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S305" s="7"/>
      <c r="T305" s="7"/>
      <c r="U305" s="7"/>
    </row>
    <row r="306" spans="1:21" s="16" customFormat="1" ht="14.25" customHeight="1" x14ac:dyDescent="0.7">
      <c r="A306" s="7"/>
      <c r="B306" s="7"/>
      <c r="C306" s="7"/>
      <c r="D306" s="7"/>
      <c r="E306" s="7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S306" s="7"/>
      <c r="T306" s="7"/>
      <c r="U306" s="7"/>
    </row>
    <row r="307" spans="1:21" s="16" customFormat="1" ht="14.25" customHeight="1" x14ac:dyDescent="0.7">
      <c r="A307" s="7"/>
      <c r="B307" s="7"/>
      <c r="C307" s="7"/>
      <c r="D307" s="7"/>
      <c r="E307" s="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S307" s="7"/>
      <c r="T307" s="7"/>
      <c r="U307" s="7"/>
    </row>
    <row r="308" spans="1:21" s="16" customFormat="1" ht="14.25" customHeight="1" x14ac:dyDescent="0.7">
      <c r="A308" s="7"/>
      <c r="B308" s="7"/>
      <c r="C308" s="7"/>
      <c r="D308" s="7"/>
      <c r="E308" s="7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S308" s="7"/>
      <c r="T308" s="7"/>
      <c r="U308" s="7"/>
    </row>
    <row r="309" spans="1:21" s="16" customFormat="1" ht="14.25" customHeight="1" x14ac:dyDescent="0.7">
      <c r="A309" s="7"/>
      <c r="B309" s="7"/>
      <c r="C309" s="7"/>
      <c r="D309" s="7"/>
      <c r="E309" s="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S309" s="7"/>
      <c r="T309" s="7"/>
      <c r="U309" s="7"/>
    </row>
    <row r="310" spans="1:21" s="16" customFormat="1" ht="14.25" customHeight="1" x14ac:dyDescent="0.7">
      <c r="A310" s="7"/>
      <c r="B310" s="7"/>
      <c r="C310" s="7"/>
      <c r="D310" s="7"/>
      <c r="E310" s="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S310" s="7"/>
      <c r="T310" s="7"/>
      <c r="U310" s="7"/>
    </row>
    <row r="311" spans="1:21" s="16" customFormat="1" ht="14.25" customHeight="1" x14ac:dyDescent="0.7">
      <c r="A311" s="7"/>
      <c r="B311" s="7"/>
      <c r="C311" s="7"/>
      <c r="D311" s="7"/>
      <c r="E311" s="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S311" s="7"/>
      <c r="T311" s="7"/>
      <c r="U311" s="7"/>
    </row>
    <row r="312" spans="1:21" s="16" customFormat="1" ht="14.25" customHeight="1" x14ac:dyDescent="0.7">
      <c r="A312" s="7"/>
      <c r="B312" s="7"/>
      <c r="C312" s="7"/>
      <c r="D312" s="7"/>
      <c r="E312" s="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S312" s="7"/>
      <c r="T312" s="7"/>
      <c r="U312" s="7"/>
    </row>
    <row r="313" spans="1:21" s="16" customFormat="1" ht="14.25" customHeight="1" x14ac:dyDescent="0.7">
      <c r="A313" s="7"/>
      <c r="B313" s="7"/>
      <c r="C313" s="7"/>
      <c r="D313" s="7"/>
      <c r="E313" s="7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S313" s="7"/>
      <c r="T313" s="7"/>
      <c r="U313" s="7"/>
    </row>
    <row r="314" spans="1:21" s="16" customFormat="1" ht="14.25" customHeight="1" x14ac:dyDescent="0.7">
      <c r="A314" s="7"/>
      <c r="B314" s="7"/>
      <c r="C314" s="7"/>
      <c r="D314" s="7"/>
      <c r="E314" s="7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S314" s="7"/>
      <c r="T314" s="7"/>
      <c r="U314" s="7"/>
    </row>
    <row r="315" spans="1:21" s="16" customFormat="1" ht="14.25" customHeight="1" x14ac:dyDescent="0.7">
      <c r="A315" s="7"/>
      <c r="B315" s="7"/>
      <c r="C315" s="7"/>
      <c r="D315" s="7"/>
      <c r="E315" s="7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S315" s="7"/>
      <c r="T315" s="7"/>
      <c r="U315" s="7"/>
    </row>
    <row r="316" spans="1:21" s="16" customFormat="1" ht="14.25" customHeight="1" x14ac:dyDescent="0.7">
      <c r="A316" s="7"/>
      <c r="B316" s="7"/>
      <c r="C316" s="7"/>
      <c r="D316" s="7"/>
      <c r="E316" s="7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S316" s="7"/>
      <c r="T316" s="7"/>
      <c r="U316" s="7"/>
    </row>
    <row r="317" spans="1:21" s="16" customFormat="1" ht="14.25" customHeight="1" x14ac:dyDescent="0.7">
      <c r="A317" s="7"/>
      <c r="B317" s="7"/>
      <c r="C317" s="7"/>
      <c r="D317" s="7"/>
      <c r="E317" s="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S317" s="7"/>
      <c r="T317" s="7"/>
      <c r="U317" s="7"/>
    </row>
    <row r="318" spans="1:21" s="16" customFormat="1" ht="14.25" customHeight="1" x14ac:dyDescent="0.7">
      <c r="A318" s="7"/>
      <c r="B318" s="7"/>
      <c r="C318" s="7"/>
      <c r="D318" s="7"/>
      <c r="E318" s="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S318" s="7"/>
      <c r="T318" s="7"/>
      <c r="U318" s="7"/>
    </row>
    <row r="319" spans="1:21" s="16" customFormat="1" ht="14.25" customHeight="1" x14ac:dyDescent="0.7">
      <c r="A319" s="7"/>
      <c r="B319" s="7"/>
      <c r="C319" s="7"/>
      <c r="D319" s="7"/>
      <c r="E319" s="7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S319" s="7"/>
      <c r="T319" s="7"/>
      <c r="U319" s="7"/>
    </row>
    <row r="320" spans="1:21" s="16" customFormat="1" ht="14.25" customHeight="1" x14ac:dyDescent="0.7">
      <c r="A320" s="7"/>
      <c r="B320" s="7"/>
      <c r="C320" s="7"/>
      <c r="D320" s="7"/>
      <c r="E320" s="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S320" s="7"/>
      <c r="T320" s="7"/>
      <c r="U320" s="7"/>
    </row>
    <row r="321" spans="1:21" s="16" customFormat="1" ht="14.25" customHeight="1" x14ac:dyDescent="0.7">
      <c r="A321" s="7"/>
      <c r="B321" s="7"/>
      <c r="C321" s="7"/>
      <c r="D321" s="7"/>
      <c r="E321" s="7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S321" s="7"/>
      <c r="T321" s="7"/>
      <c r="U321" s="7"/>
    </row>
    <row r="322" spans="1:21" s="16" customFormat="1" ht="14.25" customHeight="1" x14ac:dyDescent="0.7">
      <c r="A322" s="7"/>
      <c r="B322" s="7"/>
      <c r="C322" s="7"/>
      <c r="D322" s="7"/>
      <c r="E322" s="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S322" s="7"/>
      <c r="T322" s="7"/>
      <c r="U322" s="7"/>
    </row>
    <row r="323" spans="1:21" s="16" customFormat="1" ht="14.25" customHeight="1" x14ac:dyDescent="0.7">
      <c r="A323" s="7"/>
      <c r="B323" s="7"/>
      <c r="C323" s="7"/>
      <c r="D323" s="7"/>
      <c r="E323" s="7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S323" s="7"/>
      <c r="T323" s="7"/>
      <c r="U323" s="7"/>
    </row>
    <row r="324" spans="1:21" s="16" customFormat="1" ht="14.25" customHeight="1" x14ac:dyDescent="0.7">
      <c r="A324" s="7"/>
      <c r="B324" s="7"/>
      <c r="C324" s="7"/>
      <c r="D324" s="7"/>
      <c r="E324" s="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S324" s="7"/>
      <c r="T324" s="7"/>
      <c r="U324" s="7"/>
    </row>
    <row r="325" spans="1:21" s="16" customFormat="1" ht="14.25" customHeight="1" x14ac:dyDescent="0.7">
      <c r="A325" s="7"/>
      <c r="B325" s="7"/>
      <c r="C325" s="7"/>
      <c r="D325" s="7"/>
      <c r="E325" s="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S325" s="7"/>
      <c r="T325" s="7"/>
      <c r="U325" s="7"/>
    </row>
    <row r="326" spans="1:21" s="16" customFormat="1" ht="14.25" customHeight="1" x14ac:dyDescent="0.7">
      <c r="A326" s="7"/>
      <c r="B326" s="7"/>
      <c r="C326" s="7"/>
      <c r="D326" s="7"/>
      <c r="E326" s="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S326" s="7"/>
      <c r="T326" s="7"/>
      <c r="U326" s="7"/>
    </row>
    <row r="327" spans="1:21" s="16" customFormat="1" ht="14.25" customHeight="1" x14ac:dyDescent="0.7">
      <c r="A327" s="7"/>
      <c r="B327" s="7"/>
      <c r="C327" s="7"/>
      <c r="D327" s="7"/>
      <c r="E327" s="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S327" s="7"/>
      <c r="T327" s="7"/>
      <c r="U327" s="7"/>
    </row>
    <row r="328" spans="1:21" s="16" customFormat="1" ht="14.25" customHeight="1" x14ac:dyDescent="0.7">
      <c r="A328" s="7"/>
      <c r="B328" s="7"/>
      <c r="C328" s="7"/>
      <c r="D328" s="7"/>
      <c r="E328" s="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S328" s="7"/>
      <c r="T328" s="7"/>
      <c r="U328" s="7"/>
    </row>
    <row r="329" spans="1:21" s="16" customFormat="1" ht="14.25" customHeight="1" x14ac:dyDescent="0.7">
      <c r="A329" s="7"/>
      <c r="B329" s="7"/>
      <c r="C329" s="7"/>
      <c r="D329" s="7"/>
      <c r="E329" s="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S329" s="7"/>
      <c r="T329" s="7"/>
      <c r="U329" s="7"/>
    </row>
    <row r="330" spans="1:21" s="16" customFormat="1" ht="14.25" customHeight="1" x14ac:dyDescent="0.7">
      <c r="A330" s="7"/>
      <c r="B330" s="7"/>
      <c r="C330" s="7"/>
      <c r="D330" s="7"/>
      <c r="E330" s="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S330" s="7"/>
      <c r="T330" s="7"/>
      <c r="U330" s="7"/>
    </row>
    <row r="331" spans="1:21" s="16" customFormat="1" ht="14.25" customHeight="1" x14ac:dyDescent="0.7">
      <c r="A331" s="7"/>
      <c r="B331" s="7"/>
      <c r="C331" s="7"/>
      <c r="D331" s="7"/>
      <c r="E331" s="7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S331" s="7"/>
      <c r="T331" s="7"/>
      <c r="U331" s="7"/>
    </row>
    <row r="332" spans="1:21" s="16" customFormat="1" ht="14.25" customHeight="1" x14ac:dyDescent="0.7">
      <c r="A332" s="7"/>
      <c r="B332" s="7"/>
      <c r="C332" s="7"/>
      <c r="D332" s="7"/>
      <c r="E332" s="7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S332" s="7"/>
      <c r="T332" s="7"/>
      <c r="U332" s="7"/>
    </row>
    <row r="333" spans="1:21" s="16" customFormat="1" ht="14.25" customHeight="1" x14ac:dyDescent="0.7">
      <c r="A333" s="7"/>
      <c r="B333" s="7"/>
      <c r="C333" s="7"/>
      <c r="D333" s="7"/>
      <c r="E333" s="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S333" s="7"/>
      <c r="T333" s="7"/>
      <c r="U333" s="7"/>
    </row>
    <row r="334" spans="1:21" s="16" customFormat="1" ht="14.25" customHeight="1" x14ac:dyDescent="0.7">
      <c r="A334" s="7"/>
      <c r="B334" s="7"/>
      <c r="C334" s="7"/>
      <c r="D334" s="7"/>
      <c r="E334" s="7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S334" s="7"/>
      <c r="T334" s="7"/>
      <c r="U334" s="7"/>
    </row>
    <row r="335" spans="1:21" s="16" customFormat="1" ht="14.25" customHeight="1" x14ac:dyDescent="0.7">
      <c r="A335" s="7"/>
      <c r="B335" s="7"/>
      <c r="C335" s="7"/>
      <c r="D335" s="7"/>
      <c r="E335" s="7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S335" s="7"/>
      <c r="T335" s="7"/>
      <c r="U335" s="7"/>
    </row>
    <row r="336" spans="1:21" s="16" customFormat="1" ht="14.25" customHeight="1" x14ac:dyDescent="0.7">
      <c r="A336" s="7"/>
      <c r="B336" s="7"/>
      <c r="C336" s="7"/>
      <c r="D336" s="7"/>
      <c r="E336" s="7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S336" s="7"/>
      <c r="T336" s="7"/>
      <c r="U336" s="7"/>
    </row>
    <row r="337" spans="1:21" s="16" customFormat="1" ht="14.25" customHeight="1" x14ac:dyDescent="0.7">
      <c r="A337" s="7"/>
      <c r="B337" s="7"/>
      <c r="C337" s="7"/>
      <c r="D337" s="7"/>
      <c r="E337" s="7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S337" s="7"/>
      <c r="T337" s="7"/>
      <c r="U337" s="7"/>
    </row>
    <row r="338" spans="1:21" s="16" customFormat="1" ht="14.25" customHeight="1" x14ac:dyDescent="0.7">
      <c r="A338" s="7"/>
      <c r="B338" s="7"/>
      <c r="C338" s="7"/>
      <c r="D338" s="7"/>
      <c r="E338" s="7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S338" s="7"/>
      <c r="T338" s="7"/>
      <c r="U338" s="7"/>
    </row>
    <row r="339" spans="1:21" s="16" customFormat="1" ht="14.25" customHeight="1" x14ac:dyDescent="0.7">
      <c r="A339" s="7"/>
      <c r="B339" s="7"/>
      <c r="C339" s="7"/>
      <c r="D339" s="7"/>
      <c r="E339" s="7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S339" s="7"/>
      <c r="T339" s="7"/>
      <c r="U339" s="7"/>
    </row>
    <row r="340" spans="1:21" s="16" customFormat="1" ht="14.25" customHeight="1" x14ac:dyDescent="0.7">
      <c r="A340" s="7"/>
      <c r="B340" s="7"/>
      <c r="C340" s="7"/>
      <c r="D340" s="7"/>
      <c r="E340" s="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S340" s="7"/>
      <c r="T340" s="7"/>
      <c r="U340" s="7"/>
    </row>
    <row r="341" spans="1:21" s="16" customFormat="1" ht="14.25" customHeight="1" x14ac:dyDescent="0.7">
      <c r="A341" s="7"/>
      <c r="B341" s="7"/>
      <c r="C341" s="7"/>
      <c r="D341" s="7"/>
      <c r="E341" s="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S341" s="7"/>
      <c r="T341" s="7"/>
      <c r="U341" s="7"/>
    </row>
    <row r="342" spans="1:21" s="16" customFormat="1" ht="14.25" customHeight="1" x14ac:dyDescent="0.7">
      <c r="A342" s="7"/>
      <c r="B342" s="7"/>
      <c r="C342" s="7"/>
      <c r="D342" s="7"/>
      <c r="E342" s="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S342" s="7"/>
      <c r="T342" s="7"/>
      <c r="U342" s="7"/>
    </row>
    <row r="343" spans="1:21" s="16" customFormat="1" ht="14.25" customHeight="1" x14ac:dyDescent="0.7">
      <c r="A343" s="7"/>
      <c r="B343" s="7"/>
      <c r="C343" s="7"/>
      <c r="D343" s="7"/>
      <c r="E343" s="7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S343" s="7"/>
      <c r="T343" s="7"/>
      <c r="U343" s="7"/>
    </row>
    <row r="344" spans="1:21" s="16" customFormat="1" ht="14.25" customHeight="1" x14ac:dyDescent="0.7">
      <c r="A344" s="7"/>
      <c r="B344" s="7"/>
      <c r="C344" s="7"/>
      <c r="D344" s="7"/>
      <c r="E344" s="7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S344" s="7"/>
      <c r="T344" s="7"/>
      <c r="U344" s="7"/>
    </row>
    <row r="345" spans="1:21" s="16" customFormat="1" ht="14.25" customHeight="1" x14ac:dyDescent="0.7">
      <c r="A345" s="7"/>
      <c r="B345" s="7"/>
      <c r="C345" s="7"/>
      <c r="D345" s="7"/>
      <c r="E345" s="7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S345" s="7"/>
      <c r="T345" s="7"/>
      <c r="U345" s="7"/>
    </row>
    <row r="346" spans="1:21" s="16" customFormat="1" ht="14.25" customHeight="1" x14ac:dyDescent="0.7">
      <c r="A346" s="7"/>
      <c r="B346" s="7"/>
      <c r="C346" s="7"/>
      <c r="D346" s="7"/>
      <c r="E346" s="7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S346" s="7"/>
      <c r="T346" s="7"/>
      <c r="U346" s="7"/>
    </row>
    <row r="347" spans="1:21" s="16" customFormat="1" ht="14.25" customHeight="1" x14ac:dyDescent="0.7">
      <c r="A347" s="7"/>
      <c r="B347" s="7"/>
      <c r="C347" s="7"/>
      <c r="D347" s="7"/>
      <c r="E347" s="7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S347" s="7"/>
      <c r="T347" s="7"/>
      <c r="U347" s="7"/>
    </row>
    <row r="348" spans="1:21" s="16" customFormat="1" ht="14.25" customHeight="1" x14ac:dyDescent="0.7">
      <c r="A348" s="7"/>
      <c r="B348" s="7"/>
      <c r="C348" s="7"/>
      <c r="D348" s="7"/>
      <c r="E348" s="7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S348" s="7"/>
      <c r="T348" s="7"/>
      <c r="U348" s="7"/>
    </row>
    <row r="349" spans="1:21" s="16" customFormat="1" ht="14.25" customHeight="1" x14ac:dyDescent="0.7">
      <c r="A349" s="7"/>
      <c r="B349" s="7"/>
      <c r="C349" s="7"/>
      <c r="D349" s="7"/>
      <c r="E349" s="7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S349" s="7"/>
      <c r="T349" s="7"/>
      <c r="U349" s="7"/>
    </row>
    <row r="350" spans="1:21" s="16" customFormat="1" ht="14.25" customHeight="1" x14ac:dyDescent="0.7">
      <c r="A350" s="7"/>
      <c r="B350" s="7"/>
      <c r="C350" s="7"/>
      <c r="D350" s="7"/>
      <c r="E350" s="7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S350" s="7"/>
      <c r="T350" s="7"/>
      <c r="U350" s="7"/>
    </row>
    <row r="351" spans="1:21" s="16" customFormat="1" ht="14.25" customHeight="1" x14ac:dyDescent="0.7">
      <c r="A351" s="7"/>
      <c r="B351" s="7"/>
      <c r="C351" s="7"/>
      <c r="D351" s="7"/>
      <c r="E351" s="7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S351" s="7"/>
      <c r="T351" s="7"/>
      <c r="U351" s="7"/>
    </row>
    <row r="352" spans="1:21" s="16" customFormat="1" ht="14.25" customHeight="1" x14ac:dyDescent="0.7">
      <c r="A352" s="7"/>
      <c r="B352" s="7"/>
      <c r="C352" s="7"/>
      <c r="D352" s="7"/>
      <c r="E352" s="7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S352" s="7"/>
      <c r="T352" s="7"/>
      <c r="U352" s="7"/>
    </row>
    <row r="353" spans="1:21" s="16" customFormat="1" ht="14.25" customHeight="1" x14ac:dyDescent="0.7">
      <c r="A353" s="7"/>
      <c r="B353" s="7"/>
      <c r="C353" s="7"/>
      <c r="D353" s="7"/>
      <c r="E353" s="7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S353" s="7"/>
      <c r="T353" s="7"/>
      <c r="U353" s="7"/>
    </row>
    <row r="354" spans="1:21" s="16" customFormat="1" ht="14.25" customHeight="1" x14ac:dyDescent="0.7">
      <c r="A354" s="7"/>
      <c r="B354" s="7"/>
      <c r="C354" s="7"/>
      <c r="D354" s="7"/>
      <c r="E354" s="7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S354" s="7"/>
      <c r="T354" s="7"/>
      <c r="U354" s="7"/>
    </row>
    <row r="355" spans="1:21" s="16" customFormat="1" ht="14.25" customHeight="1" x14ac:dyDescent="0.7">
      <c r="A355" s="7"/>
      <c r="B355" s="7"/>
      <c r="C355" s="7"/>
      <c r="D355" s="7"/>
      <c r="E355" s="7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S355" s="7"/>
      <c r="T355" s="7"/>
      <c r="U355" s="7"/>
    </row>
    <row r="356" spans="1:21" s="16" customFormat="1" ht="14.25" customHeight="1" x14ac:dyDescent="0.7">
      <c r="A356" s="7"/>
      <c r="B356" s="7"/>
      <c r="C356" s="7"/>
      <c r="D356" s="7"/>
      <c r="E356" s="7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S356" s="7"/>
      <c r="T356" s="7"/>
      <c r="U356" s="7"/>
    </row>
    <row r="357" spans="1:21" s="16" customFormat="1" ht="14.25" customHeight="1" x14ac:dyDescent="0.7">
      <c r="A357" s="7"/>
      <c r="B357" s="7"/>
      <c r="C357" s="7"/>
      <c r="D357" s="7"/>
      <c r="E357" s="7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S357" s="7"/>
      <c r="T357" s="7"/>
      <c r="U357" s="7"/>
    </row>
    <row r="358" spans="1:21" s="16" customFormat="1" ht="14.25" customHeight="1" x14ac:dyDescent="0.7">
      <c r="A358" s="7"/>
      <c r="B358" s="7"/>
      <c r="C358" s="7"/>
      <c r="D358" s="7"/>
      <c r="E358" s="7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S358" s="7"/>
      <c r="T358" s="7"/>
      <c r="U358" s="7"/>
    </row>
    <row r="359" spans="1:21" s="16" customFormat="1" ht="14.25" customHeight="1" x14ac:dyDescent="0.7">
      <c r="A359" s="7"/>
      <c r="B359" s="7"/>
      <c r="C359" s="7"/>
      <c r="D359" s="7"/>
      <c r="E359" s="7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S359" s="7"/>
      <c r="T359" s="7"/>
      <c r="U359" s="7"/>
    </row>
    <row r="360" spans="1:21" s="16" customFormat="1" ht="14.25" customHeight="1" x14ac:dyDescent="0.7">
      <c r="A360" s="7"/>
      <c r="B360" s="7"/>
      <c r="C360" s="7"/>
      <c r="D360" s="7"/>
      <c r="E360" s="7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S360" s="7"/>
      <c r="T360" s="7"/>
      <c r="U360" s="7"/>
    </row>
    <row r="361" spans="1:21" s="16" customFormat="1" ht="14.25" customHeight="1" x14ac:dyDescent="0.7">
      <c r="A361" s="7"/>
      <c r="B361" s="7"/>
      <c r="C361" s="7"/>
      <c r="D361" s="7"/>
      <c r="E361" s="7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S361" s="7"/>
      <c r="T361" s="7"/>
      <c r="U361" s="7"/>
    </row>
    <row r="362" spans="1:21" s="16" customFormat="1" ht="14.25" customHeight="1" x14ac:dyDescent="0.7">
      <c r="A362" s="7"/>
      <c r="B362" s="7"/>
      <c r="C362" s="7"/>
      <c r="D362" s="7"/>
      <c r="E362" s="7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S362" s="7"/>
      <c r="T362" s="7"/>
      <c r="U362" s="7"/>
    </row>
    <row r="363" spans="1:21" s="16" customFormat="1" ht="14.25" customHeight="1" x14ac:dyDescent="0.7">
      <c r="A363" s="7"/>
      <c r="B363" s="7"/>
      <c r="C363" s="7"/>
      <c r="D363" s="7"/>
      <c r="E363" s="7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S363" s="7"/>
      <c r="T363" s="7"/>
      <c r="U363" s="7"/>
    </row>
    <row r="364" spans="1:21" s="16" customFormat="1" ht="14.25" customHeight="1" x14ac:dyDescent="0.7">
      <c r="A364" s="7"/>
      <c r="B364" s="7"/>
      <c r="C364" s="7"/>
      <c r="D364" s="7"/>
      <c r="E364" s="7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S364" s="7"/>
      <c r="T364" s="7"/>
      <c r="U364" s="7"/>
    </row>
    <row r="365" spans="1:21" s="16" customFormat="1" ht="14.25" customHeight="1" x14ac:dyDescent="0.7">
      <c r="A365" s="7"/>
      <c r="B365" s="7"/>
      <c r="C365" s="7"/>
      <c r="D365" s="7"/>
      <c r="E365" s="7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S365" s="7"/>
      <c r="T365" s="7"/>
      <c r="U365" s="7"/>
    </row>
    <row r="366" spans="1:21" s="16" customFormat="1" ht="14.25" customHeight="1" x14ac:dyDescent="0.7">
      <c r="A366" s="7"/>
      <c r="B366" s="7"/>
      <c r="C366" s="7"/>
      <c r="D366" s="7"/>
      <c r="E366" s="7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S366" s="7"/>
      <c r="T366" s="7"/>
      <c r="U366" s="7"/>
    </row>
    <row r="367" spans="1:21" s="16" customFormat="1" ht="14.25" customHeight="1" x14ac:dyDescent="0.7">
      <c r="A367" s="7"/>
      <c r="B367" s="7"/>
      <c r="C367" s="7"/>
      <c r="D367" s="7"/>
      <c r="E367" s="7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S367" s="7"/>
      <c r="T367" s="7"/>
      <c r="U367" s="7"/>
    </row>
    <row r="368" spans="1:21" s="16" customFormat="1" ht="14.25" customHeight="1" x14ac:dyDescent="0.7">
      <c r="A368" s="7"/>
      <c r="B368" s="7"/>
      <c r="C368" s="7"/>
      <c r="D368" s="7"/>
      <c r="E368" s="7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S368" s="7"/>
      <c r="T368" s="7"/>
      <c r="U368" s="7"/>
    </row>
    <row r="369" spans="1:21" s="16" customFormat="1" ht="14.25" customHeight="1" x14ac:dyDescent="0.7">
      <c r="A369" s="7"/>
      <c r="B369" s="7"/>
      <c r="C369" s="7"/>
      <c r="D369" s="7"/>
      <c r="E369" s="7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S369" s="7"/>
      <c r="T369" s="7"/>
      <c r="U369" s="7"/>
    </row>
    <row r="370" spans="1:21" s="16" customFormat="1" ht="14.25" customHeight="1" x14ac:dyDescent="0.7">
      <c r="A370" s="7"/>
      <c r="B370" s="7"/>
      <c r="C370" s="7"/>
      <c r="D370" s="7"/>
      <c r="E370" s="7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S370" s="7"/>
      <c r="T370" s="7"/>
      <c r="U370" s="7"/>
    </row>
    <row r="371" spans="1:21" s="16" customFormat="1" ht="14.25" customHeight="1" x14ac:dyDescent="0.7">
      <c r="A371" s="7"/>
      <c r="B371" s="7"/>
      <c r="C371" s="7"/>
      <c r="D371" s="7"/>
      <c r="E371" s="7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S371" s="7"/>
      <c r="T371" s="7"/>
      <c r="U371" s="7"/>
    </row>
    <row r="372" spans="1:21" s="16" customFormat="1" ht="14.25" customHeight="1" x14ac:dyDescent="0.7">
      <c r="A372" s="7"/>
      <c r="B372" s="7"/>
      <c r="C372" s="7"/>
      <c r="D372" s="7"/>
      <c r="E372" s="7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S372" s="7"/>
      <c r="T372" s="7"/>
      <c r="U372" s="7"/>
    </row>
    <row r="373" spans="1:21" s="16" customFormat="1" ht="14.25" customHeight="1" x14ac:dyDescent="0.7">
      <c r="A373" s="7"/>
      <c r="B373" s="7"/>
      <c r="C373" s="7"/>
      <c r="D373" s="7"/>
      <c r="E373" s="7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S373" s="7"/>
      <c r="T373" s="7"/>
      <c r="U373" s="7"/>
    </row>
    <row r="374" spans="1:21" s="16" customFormat="1" ht="14.25" customHeight="1" x14ac:dyDescent="0.7">
      <c r="A374" s="7"/>
      <c r="B374" s="7"/>
      <c r="C374" s="7"/>
      <c r="D374" s="7"/>
      <c r="E374" s="7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S374" s="7"/>
      <c r="T374" s="7"/>
      <c r="U374" s="7"/>
    </row>
    <row r="375" spans="1:21" s="16" customFormat="1" ht="14.25" customHeight="1" x14ac:dyDescent="0.7">
      <c r="A375" s="7"/>
      <c r="B375" s="7"/>
      <c r="C375" s="7"/>
      <c r="D375" s="7"/>
      <c r="E375" s="7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S375" s="7"/>
      <c r="T375" s="7"/>
      <c r="U375" s="7"/>
    </row>
    <row r="376" spans="1:21" s="16" customFormat="1" ht="14.25" customHeight="1" x14ac:dyDescent="0.7">
      <c r="A376" s="7"/>
      <c r="B376" s="7"/>
      <c r="C376" s="7"/>
      <c r="D376" s="7"/>
      <c r="E376" s="7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S376" s="7"/>
      <c r="T376" s="7"/>
      <c r="U376" s="7"/>
    </row>
    <row r="377" spans="1:21" s="16" customFormat="1" ht="14.25" customHeight="1" x14ac:dyDescent="0.7">
      <c r="A377" s="7"/>
      <c r="B377" s="7"/>
      <c r="C377" s="7"/>
      <c r="D377" s="7"/>
      <c r="E377" s="7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S377" s="7"/>
      <c r="T377" s="7"/>
      <c r="U377" s="7"/>
    </row>
    <row r="378" spans="1:21" s="16" customFormat="1" ht="14.25" customHeight="1" x14ac:dyDescent="0.7">
      <c r="A378" s="7"/>
      <c r="B378" s="7"/>
      <c r="C378" s="7"/>
      <c r="D378" s="7"/>
      <c r="E378" s="7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S378" s="7"/>
      <c r="T378" s="7"/>
      <c r="U378" s="7"/>
    </row>
    <row r="379" spans="1:21" s="16" customFormat="1" ht="14.25" customHeight="1" x14ac:dyDescent="0.7">
      <c r="A379" s="7"/>
      <c r="B379" s="7"/>
      <c r="C379" s="7"/>
      <c r="D379" s="7"/>
      <c r="E379" s="7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S379" s="7"/>
      <c r="T379" s="7"/>
      <c r="U379" s="7"/>
    </row>
    <row r="380" spans="1:21" s="16" customFormat="1" ht="14.25" customHeight="1" x14ac:dyDescent="0.7">
      <c r="A380" s="7"/>
      <c r="B380" s="7"/>
      <c r="C380" s="7"/>
      <c r="D380" s="7"/>
      <c r="E380" s="7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S380" s="7"/>
      <c r="T380" s="7"/>
      <c r="U380" s="7"/>
    </row>
    <row r="381" spans="1:21" s="16" customFormat="1" ht="14.25" customHeight="1" x14ac:dyDescent="0.7">
      <c r="A381" s="7"/>
      <c r="B381" s="7"/>
      <c r="C381" s="7"/>
      <c r="D381" s="7"/>
      <c r="E381" s="7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S381" s="7"/>
      <c r="T381" s="7"/>
      <c r="U381" s="7"/>
    </row>
    <row r="382" spans="1:21" s="16" customFormat="1" ht="14.25" customHeight="1" x14ac:dyDescent="0.7">
      <c r="A382" s="7"/>
      <c r="B382" s="7"/>
      <c r="C382" s="7"/>
      <c r="D382" s="7"/>
      <c r="E382" s="7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S382" s="7"/>
      <c r="T382" s="7"/>
      <c r="U382" s="7"/>
    </row>
    <row r="383" spans="1:21" s="16" customFormat="1" ht="14.25" customHeight="1" x14ac:dyDescent="0.7">
      <c r="A383" s="7"/>
      <c r="B383" s="7"/>
      <c r="C383" s="7"/>
      <c r="D383" s="7"/>
      <c r="E383" s="7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S383" s="7"/>
      <c r="T383" s="7"/>
      <c r="U383" s="7"/>
    </row>
    <row r="384" spans="1:21" s="16" customFormat="1" ht="14.25" customHeight="1" x14ac:dyDescent="0.7">
      <c r="A384" s="7"/>
      <c r="B384" s="7"/>
      <c r="C384" s="7"/>
      <c r="D384" s="7"/>
      <c r="E384" s="7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S384" s="7"/>
      <c r="T384" s="7"/>
      <c r="U384" s="7"/>
    </row>
    <row r="385" spans="1:21" s="16" customFormat="1" ht="14.25" customHeight="1" x14ac:dyDescent="0.7">
      <c r="A385" s="7"/>
      <c r="B385" s="7"/>
      <c r="C385" s="7"/>
      <c r="D385" s="7"/>
      <c r="E385" s="7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S385" s="7"/>
      <c r="T385" s="7"/>
      <c r="U385" s="7"/>
    </row>
    <row r="386" spans="1:21" s="16" customFormat="1" ht="14.25" customHeight="1" x14ac:dyDescent="0.7">
      <c r="A386" s="7"/>
      <c r="B386" s="7"/>
      <c r="C386" s="7"/>
      <c r="D386" s="7"/>
      <c r="E386" s="7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S386" s="7"/>
      <c r="T386" s="7"/>
      <c r="U386" s="7"/>
    </row>
    <row r="387" spans="1:21" s="16" customFormat="1" ht="14.25" customHeight="1" x14ac:dyDescent="0.7">
      <c r="A387" s="7"/>
      <c r="B387" s="7"/>
      <c r="C387" s="7"/>
      <c r="D387" s="7"/>
      <c r="E387" s="7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S387" s="7"/>
      <c r="T387" s="7"/>
      <c r="U387" s="7"/>
    </row>
    <row r="388" spans="1:21" s="16" customFormat="1" ht="14.25" customHeight="1" x14ac:dyDescent="0.7">
      <c r="A388" s="7"/>
      <c r="B388" s="7"/>
      <c r="C388" s="7"/>
      <c r="D388" s="7"/>
      <c r="E388" s="7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S388" s="7"/>
      <c r="T388" s="7"/>
      <c r="U388" s="7"/>
    </row>
    <row r="389" spans="1:21" s="16" customFormat="1" ht="14.25" customHeight="1" x14ac:dyDescent="0.7">
      <c r="A389" s="7"/>
      <c r="B389" s="7"/>
      <c r="C389" s="7"/>
      <c r="D389" s="7"/>
      <c r="E389" s="7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S389" s="7"/>
      <c r="T389" s="7"/>
      <c r="U389" s="7"/>
    </row>
    <row r="390" spans="1:21" s="16" customFormat="1" ht="14.25" customHeight="1" x14ac:dyDescent="0.7">
      <c r="A390" s="7"/>
      <c r="B390" s="7"/>
      <c r="C390" s="7"/>
      <c r="D390" s="7"/>
      <c r="E390" s="7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S390" s="7"/>
      <c r="T390" s="7"/>
      <c r="U390" s="7"/>
    </row>
    <row r="391" spans="1:21" s="16" customFormat="1" ht="14.25" customHeight="1" x14ac:dyDescent="0.7">
      <c r="A391" s="7"/>
      <c r="B391" s="7"/>
      <c r="C391" s="7"/>
      <c r="D391" s="7"/>
      <c r="E391" s="7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S391" s="7"/>
      <c r="T391" s="7"/>
      <c r="U391" s="7"/>
    </row>
    <row r="392" spans="1:21" s="16" customFormat="1" ht="14.25" customHeight="1" x14ac:dyDescent="0.7">
      <c r="A392" s="7"/>
      <c r="B392" s="7"/>
      <c r="C392" s="7"/>
      <c r="D392" s="7"/>
      <c r="E392" s="7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S392" s="7"/>
      <c r="T392" s="7"/>
      <c r="U392" s="7"/>
    </row>
    <row r="393" spans="1:21" s="16" customFormat="1" ht="14.25" customHeight="1" x14ac:dyDescent="0.7">
      <c r="A393" s="7"/>
      <c r="B393" s="7"/>
      <c r="C393" s="7"/>
      <c r="D393" s="7"/>
      <c r="E393" s="7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S393" s="7"/>
      <c r="T393" s="7"/>
      <c r="U393" s="7"/>
    </row>
    <row r="394" spans="1:21" s="16" customFormat="1" ht="14.25" customHeight="1" x14ac:dyDescent="0.7">
      <c r="A394" s="7"/>
      <c r="B394" s="7"/>
      <c r="C394" s="7"/>
      <c r="D394" s="7"/>
      <c r="E394" s="7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S394" s="7"/>
      <c r="T394" s="7"/>
      <c r="U394" s="7"/>
    </row>
    <row r="395" spans="1:21" s="16" customFormat="1" ht="14.25" customHeight="1" x14ac:dyDescent="0.7">
      <c r="A395" s="7"/>
      <c r="B395" s="7"/>
      <c r="C395" s="7"/>
      <c r="D395" s="7"/>
      <c r="E395" s="7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S395" s="7"/>
      <c r="T395" s="7"/>
      <c r="U395" s="7"/>
    </row>
    <row r="396" spans="1:21" s="16" customFormat="1" ht="14.25" customHeight="1" x14ac:dyDescent="0.7">
      <c r="A396" s="7"/>
      <c r="B396" s="7"/>
      <c r="C396" s="7"/>
      <c r="D396" s="7"/>
      <c r="E396" s="7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S396" s="7"/>
      <c r="T396" s="7"/>
      <c r="U396" s="7"/>
    </row>
    <row r="397" spans="1:21" s="16" customFormat="1" ht="14.25" customHeight="1" x14ac:dyDescent="0.7">
      <c r="A397" s="7"/>
      <c r="B397" s="7"/>
      <c r="C397" s="7"/>
      <c r="D397" s="7"/>
      <c r="E397" s="7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S397" s="7"/>
      <c r="T397" s="7"/>
      <c r="U397" s="7"/>
    </row>
    <row r="398" spans="1:21" s="16" customFormat="1" ht="14.25" customHeight="1" x14ac:dyDescent="0.7">
      <c r="A398" s="7"/>
      <c r="B398" s="7"/>
      <c r="C398" s="7"/>
      <c r="D398" s="7"/>
      <c r="E398" s="7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S398" s="7"/>
      <c r="T398" s="7"/>
      <c r="U398" s="7"/>
    </row>
    <row r="399" spans="1:21" s="16" customFormat="1" ht="14.25" customHeight="1" x14ac:dyDescent="0.7">
      <c r="A399" s="7"/>
      <c r="B399" s="7"/>
      <c r="C399" s="7"/>
      <c r="D399" s="7"/>
      <c r="E399" s="7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S399" s="7"/>
      <c r="T399" s="7"/>
      <c r="U399" s="7"/>
    </row>
    <row r="400" spans="1:21" s="16" customFormat="1" ht="14.25" customHeight="1" x14ac:dyDescent="0.7">
      <c r="A400" s="7"/>
      <c r="B400" s="7"/>
      <c r="C400" s="7"/>
      <c r="D400" s="7"/>
      <c r="E400" s="7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S400" s="7"/>
      <c r="T400" s="7"/>
      <c r="U400" s="7"/>
    </row>
    <row r="401" spans="1:21" s="16" customFormat="1" ht="14.25" customHeight="1" x14ac:dyDescent="0.7">
      <c r="A401" s="7"/>
      <c r="B401" s="7"/>
      <c r="C401" s="7"/>
      <c r="D401" s="7"/>
      <c r="E401" s="7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S401" s="7"/>
      <c r="T401" s="7"/>
      <c r="U401" s="7"/>
    </row>
    <row r="402" spans="1:21" s="16" customFormat="1" ht="14.25" customHeight="1" x14ac:dyDescent="0.7">
      <c r="A402" s="7"/>
      <c r="B402" s="7"/>
      <c r="C402" s="7"/>
      <c r="D402" s="7"/>
      <c r="E402" s="7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S402" s="7"/>
      <c r="T402" s="7"/>
      <c r="U402" s="7"/>
    </row>
    <row r="403" spans="1:21" s="16" customFormat="1" ht="14.25" customHeight="1" x14ac:dyDescent="0.7">
      <c r="A403" s="7"/>
      <c r="B403" s="7"/>
      <c r="C403" s="7"/>
      <c r="D403" s="7"/>
      <c r="E403" s="7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S403" s="7"/>
      <c r="T403" s="7"/>
      <c r="U403" s="7"/>
    </row>
    <row r="404" spans="1:21" s="16" customFormat="1" ht="14.25" customHeight="1" x14ac:dyDescent="0.7">
      <c r="A404" s="7"/>
      <c r="B404" s="7"/>
      <c r="C404" s="7"/>
      <c r="D404" s="7"/>
      <c r="E404" s="7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S404" s="7"/>
      <c r="T404" s="7"/>
      <c r="U404" s="7"/>
    </row>
    <row r="405" spans="1:21" s="16" customFormat="1" ht="14.25" customHeight="1" x14ac:dyDescent="0.7">
      <c r="A405" s="7"/>
      <c r="B405" s="7"/>
      <c r="C405" s="7"/>
      <c r="D405" s="7"/>
      <c r="E405" s="7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S405" s="7"/>
      <c r="T405" s="7"/>
      <c r="U405" s="7"/>
    </row>
    <row r="406" spans="1:21" s="16" customFormat="1" ht="14.25" customHeight="1" x14ac:dyDescent="0.7">
      <c r="A406" s="7"/>
      <c r="B406" s="7"/>
      <c r="C406" s="7"/>
      <c r="D406" s="7"/>
      <c r="E406" s="7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S406" s="7"/>
      <c r="T406" s="7"/>
      <c r="U406" s="7"/>
    </row>
    <row r="407" spans="1:21" s="16" customFormat="1" ht="14.25" customHeight="1" x14ac:dyDescent="0.7">
      <c r="A407" s="7"/>
      <c r="B407" s="7"/>
      <c r="C407" s="7"/>
      <c r="D407" s="7"/>
      <c r="E407" s="7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S407" s="7"/>
      <c r="T407" s="7"/>
      <c r="U407" s="7"/>
    </row>
    <row r="408" spans="1:21" s="16" customFormat="1" ht="14.25" customHeight="1" x14ac:dyDescent="0.7">
      <c r="A408" s="7"/>
      <c r="B408" s="7"/>
      <c r="C408" s="7"/>
      <c r="D408" s="7"/>
      <c r="E408" s="7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S408" s="7"/>
      <c r="T408" s="7"/>
      <c r="U408" s="7"/>
    </row>
    <row r="409" spans="1:21" s="16" customFormat="1" ht="14.25" customHeight="1" x14ac:dyDescent="0.7">
      <c r="A409" s="7"/>
      <c r="B409" s="7"/>
      <c r="C409" s="7"/>
      <c r="D409" s="7"/>
      <c r="E409" s="7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S409" s="7"/>
      <c r="T409" s="7"/>
      <c r="U409" s="7"/>
    </row>
    <row r="410" spans="1:21" s="16" customFormat="1" ht="14.25" customHeight="1" x14ac:dyDescent="0.7">
      <c r="A410" s="7"/>
      <c r="B410" s="7"/>
      <c r="C410" s="7"/>
      <c r="D410" s="7"/>
      <c r="E410" s="7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S410" s="7"/>
      <c r="T410" s="7"/>
      <c r="U410" s="7"/>
    </row>
    <row r="411" spans="1:21" s="16" customFormat="1" ht="14.25" customHeight="1" x14ac:dyDescent="0.7">
      <c r="A411" s="7"/>
      <c r="B411" s="7"/>
      <c r="C411" s="7"/>
      <c r="D411" s="7"/>
      <c r="E411" s="7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S411" s="7"/>
      <c r="T411" s="7"/>
      <c r="U411" s="7"/>
    </row>
    <row r="412" spans="1:21" s="16" customFormat="1" ht="14.25" customHeight="1" x14ac:dyDescent="0.7">
      <c r="A412" s="7"/>
      <c r="B412" s="7"/>
      <c r="C412" s="7"/>
      <c r="D412" s="7"/>
      <c r="E412" s="7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S412" s="7"/>
      <c r="T412" s="7"/>
      <c r="U412" s="7"/>
    </row>
    <row r="413" spans="1:21" s="16" customFormat="1" ht="14.25" customHeight="1" x14ac:dyDescent="0.7">
      <c r="A413" s="7"/>
      <c r="B413" s="7"/>
      <c r="C413" s="7"/>
      <c r="D413" s="7"/>
      <c r="E413" s="7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S413" s="7"/>
      <c r="T413" s="7"/>
      <c r="U413" s="7"/>
    </row>
    <row r="414" spans="1:21" s="16" customFormat="1" ht="14.25" customHeight="1" x14ac:dyDescent="0.7">
      <c r="A414" s="7"/>
      <c r="B414" s="7"/>
      <c r="C414" s="7"/>
      <c r="D414" s="7"/>
      <c r="E414" s="7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S414" s="7"/>
      <c r="T414" s="7"/>
      <c r="U414" s="7"/>
    </row>
    <row r="415" spans="1:21" s="16" customFormat="1" ht="14.25" customHeight="1" x14ac:dyDescent="0.7">
      <c r="A415" s="7"/>
      <c r="B415" s="7"/>
      <c r="C415" s="7"/>
      <c r="D415" s="7"/>
      <c r="E415" s="7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S415" s="7"/>
      <c r="T415" s="7"/>
      <c r="U415" s="7"/>
    </row>
    <row r="416" spans="1:21" s="16" customFormat="1" ht="14.25" customHeight="1" x14ac:dyDescent="0.7">
      <c r="A416" s="7"/>
      <c r="B416" s="7"/>
      <c r="C416" s="7"/>
      <c r="D416" s="7"/>
      <c r="E416" s="7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S416" s="7"/>
      <c r="T416" s="7"/>
      <c r="U416" s="7"/>
    </row>
    <row r="417" spans="1:21" s="16" customFormat="1" ht="14.25" customHeight="1" x14ac:dyDescent="0.7">
      <c r="A417" s="7"/>
      <c r="B417" s="7"/>
      <c r="C417" s="7"/>
      <c r="D417" s="7"/>
      <c r="E417" s="7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S417" s="7"/>
      <c r="T417" s="7"/>
      <c r="U417" s="7"/>
    </row>
    <row r="418" spans="1:21" s="16" customFormat="1" ht="14.25" customHeight="1" x14ac:dyDescent="0.7">
      <c r="A418" s="7"/>
      <c r="B418" s="7"/>
      <c r="C418" s="7"/>
      <c r="D418" s="7"/>
      <c r="E418" s="7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S418" s="7"/>
      <c r="T418" s="7"/>
      <c r="U418" s="7"/>
    </row>
    <row r="419" spans="1:21" s="16" customFormat="1" ht="14.25" customHeight="1" x14ac:dyDescent="0.7">
      <c r="A419" s="7"/>
      <c r="B419" s="7"/>
      <c r="C419" s="7"/>
      <c r="D419" s="7"/>
      <c r="E419" s="7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S419" s="7"/>
      <c r="T419" s="7"/>
      <c r="U419" s="7"/>
    </row>
    <row r="420" spans="1:21" s="16" customFormat="1" ht="14.25" customHeight="1" x14ac:dyDescent="0.7">
      <c r="A420" s="7"/>
      <c r="B420" s="7"/>
      <c r="C420" s="7"/>
      <c r="D420" s="7"/>
      <c r="E420" s="7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S420" s="7"/>
      <c r="T420" s="7"/>
      <c r="U420" s="7"/>
    </row>
    <row r="421" spans="1:21" s="16" customFormat="1" ht="14.25" customHeight="1" x14ac:dyDescent="0.7">
      <c r="A421" s="7"/>
      <c r="B421" s="7"/>
      <c r="C421" s="7"/>
      <c r="D421" s="7"/>
      <c r="E421" s="7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S421" s="7"/>
      <c r="T421" s="7"/>
      <c r="U421" s="7"/>
    </row>
    <row r="422" spans="1:21" s="16" customFormat="1" ht="14.25" customHeight="1" x14ac:dyDescent="0.7">
      <c r="A422" s="7"/>
      <c r="B422" s="7"/>
      <c r="C422" s="7"/>
      <c r="D422" s="7"/>
      <c r="E422" s="7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S422" s="7"/>
      <c r="T422" s="7"/>
      <c r="U422" s="7"/>
    </row>
    <row r="423" spans="1:21" s="16" customFormat="1" ht="14.25" customHeight="1" x14ac:dyDescent="0.7">
      <c r="A423" s="7"/>
      <c r="B423" s="7"/>
      <c r="C423" s="7"/>
      <c r="D423" s="7"/>
      <c r="E423" s="7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S423" s="7"/>
      <c r="T423" s="7"/>
      <c r="U423" s="7"/>
    </row>
    <row r="424" spans="1:21" s="16" customFormat="1" ht="14.25" customHeight="1" x14ac:dyDescent="0.7">
      <c r="A424" s="7"/>
      <c r="B424" s="7"/>
      <c r="C424" s="7"/>
      <c r="D424" s="7"/>
      <c r="E424" s="7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S424" s="7"/>
      <c r="T424" s="7"/>
      <c r="U424" s="7"/>
    </row>
    <row r="425" spans="1:21" s="16" customFormat="1" ht="14.25" customHeight="1" x14ac:dyDescent="0.7">
      <c r="A425" s="7"/>
      <c r="B425" s="7"/>
      <c r="C425" s="7"/>
      <c r="D425" s="7"/>
      <c r="E425" s="7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S425" s="7"/>
      <c r="T425" s="7"/>
      <c r="U425" s="7"/>
    </row>
    <row r="426" spans="1:21" s="16" customFormat="1" ht="14.25" customHeight="1" x14ac:dyDescent="0.7">
      <c r="A426" s="7"/>
      <c r="B426" s="7"/>
      <c r="C426" s="7"/>
      <c r="D426" s="7"/>
      <c r="E426" s="7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S426" s="7"/>
      <c r="T426" s="7"/>
      <c r="U426" s="7"/>
    </row>
    <row r="427" spans="1:21" s="16" customFormat="1" ht="14.25" customHeight="1" x14ac:dyDescent="0.7">
      <c r="A427" s="7"/>
      <c r="B427" s="7"/>
      <c r="C427" s="7"/>
      <c r="D427" s="7"/>
      <c r="E427" s="7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S427" s="7"/>
      <c r="T427" s="7"/>
      <c r="U427" s="7"/>
    </row>
    <row r="428" spans="1:21" s="16" customFormat="1" ht="14.25" customHeight="1" x14ac:dyDescent="0.7">
      <c r="A428" s="7"/>
      <c r="B428" s="7"/>
      <c r="C428" s="7"/>
      <c r="D428" s="7"/>
      <c r="E428" s="7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S428" s="7"/>
      <c r="T428" s="7"/>
      <c r="U428" s="7"/>
    </row>
    <row r="429" spans="1:21" s="16" customFormat="1" ht="14.25" customHeight="1" x14ac:dyDescent="0.7">
      <c r="A429" s="7"/>
      <c r="B429" s="7"/>
      <c r="C429" s="7"/>
      <c r="D429" s="7"/>
      <c r="E429" s="7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S429" s="7"/>
      <c r="T429" s="7"/>
      <c r="U429" s="7"/>
    </row>
    <row r="430" spans="1:21" s="16" customFormat="1" ht="14.25" customHeight="1" x14ac:dyDescent="0.7">
      <c r="A430" s="7"/>
      <c r="B430" s="7"/>
      <c r="C430" s="7"/>
      <c r="D430" s="7"/>
      <c r="E430" s="7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S430" s="7"/>
      <c r="T430" s="7"/>
      <c r="U430" s="7"/>
    </row>
    <row r="431" spans="1:21" s="16" customFormat="1" ht="14.25" customHeight="1" x14ac:dyDescent="0.7">
      <c r="A431" s="7"/>
      <c r="B431" s="7"/>
      <c r="C431" s="7"/>
      <c r="D431" s="7"/>
      <c r="E431" s="7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S431" s="7"/>
      <c r="T431" s="7"/>
      <c r="U431" s="7"/>
    </row>
    <row r="432" spans="1:21" s="16" customFormat="1" ht="14.25" customHeight="1" x14ac:dyDescent="0.7">
      <c r="A432" s="7"/>
      <c r="B432" s="7"/>
      <c r="C432" s="7"/>
      <c r="D432" s="7"/>
      <c r="E432" s="7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S432" s="7"/>
      <c r="T432" s="7"/>
      <c r="U432" s="7"/>
    </row>
    <row r="433" spans="1:21" s="16" customFormat="1" ht="14.25" customHeight="1" x14ac:dyDescent="0.7">
      <c r="A433" s="7"/>
      <c r="B433" s="7"/>
      <c r="C433" s="7"/>
      <c r="D433" s="7"/>
      <c r="E433" s="7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S433" s="7"/>
      <c r="T433" s="7"/>
      <c r="U433" s="7"/>
    </row>
    <row r="434" spans="1:21" s="16" customFormat="1" ht="14.25" customHeight="1" x14ac:dyDescent="0.7">
      <c r="A434" s="7"/>
      <c r="B434" s="7"/>
      <c r="C434" s="7"/>
      <c r="D434" s="7"/>
      <c r="E434" s="7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S434" s="7"/>
      <c r="T434" s="7"/>
      <c r="U434" s="7"/>
    </row>
    <row r="435" spans="1:21" s="16" customFormat="1" ht="14.25" customHeight="1" x14ac:dyDescent="0.7">
      <c r="A435" s="7"/>
      <c r="B435" s="7"/>
      <c r="C435" s="7"/>
      <c r="D435" s="7"/>
      <c r="E435" s="7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S435" s="7"/>
      <c r="T435" s="7"/>
      <c r="U435" s="7"/>
    </row>
    <row r="436" spans="1:21" s="16" customFormat="1" ht="14.25" customHeight="1" x14ac:dyDescent="0.7">
      <c r="A436" s="7"/>
      <c r="B436" s="7"/>
      <c r="C436" s="7"/>
      <c r="D436" s="7"/>
      <c r="E436" s="7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S436" s="7"/>
      <c r="T436" s="7"/>
      <c r="U436" s="7"/>
    </row>
    <row r="437" spans="1:21" s="16" customFormat="1" ht="14.25" customHeight="1" x14ac:dyDescent="0.7">
      <c r="A437" s="7"/>
      <c r="B437" s="7"/>
      <c r="C437" s="7"/>
      <c r="D437" s="7"/>
      <c r="E437" s="7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S437" s="7"/>
      <c r="T437" s="7"/>
      <c r="U437" s="7"/>
    </row>
    <row r="438" spans="1:21" s="16" customFormat="1" ht="14.25" customHeight="1" x14ac:dyDescent="0.7">
      <c r="A438" s="7"/>
      <c r="B438" s="7"/>
      <c r="C438" s="7"/>
      <c r="D438" s="7"/>
      <c r="E438" s="7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S438" s="7"/>
      <c r="T438" s="7"/>
      <c r="U438" s="7"/>
    </row>
    <row r="439" spans="1:21" s="16" customFormat="1" ht="14.25" customHeight="1" x14ac:dyDescent="0.7">
      <c r="A439" s="7"/>
      <c r="B439" s="7"/>
      <c r="C439" s="7"/>
      <c r="D439" s="7"/>
      <c r="E439" s="7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S439" s="7"/>
      <c r="T439" s="7"/>
      <c r="U439" s="7"/>
    </row>
    <row r="440" spans="1:21" s="16" customFormat="1" ht="14.25" customHeight="1" x14ac:dyDescent="0.7">
      <c r="A440" s="7"/>
      <c r="B440" s="7"/>
      <c r="C440" s="7"/>
      <c r="D440" s="7"/>
      <c r="E440" s="7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S440" s="7"/>
      <c r="T440" s="7"/>
      <c r="U440" s="7"/>
    </row>
    <row r="441" spans="1:21" s="16" customFormat="1" ht="14.25" customHeight="1" x14ac:dyDescent="0.7">
      <c r="A441" s="7"/>
      <c r="B441" s="7"/>
      <c r="C441" s="7"/>
      <c r="D441" s="7"/>
      <c r="E441" s="7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S441" s="7"/>
      <c r="T441" s="7"/>
      <c r="U441" s="7"/>
    </row>
    <row r="442" spans="1:21" s="16" customFormat="1" ht="14.25" customHeight="1" x14ac:dyDescent="0.7">
      <c r="A442" s="7"/>
      <c r="B442" s="7"/>
      <c r="C442" s="7"/>
      <c r="D442" s="7"/>
      <c r="E442" s="7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S442" s="7"/>
      <c r="T442" s="7"/>
      <c r="U442" s="7"/>
    </row>
    <row r="443" spans="1:21" s="16" customFormat="1" ht="14.25" customHeight="1" x14ac:dyDescent="0.7">
      <c r="A443" s="7"/>
      <c r="B443" s="7"/>
      <c r="C443" s="7"/>
      <c r="D443" s="7"/>
      <c r="E443" s="7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S443" s="7"/>
      <c r="T443" s="7"/>
      <c r="U443" s="7"/>
    </row>
    <row r="444" spans="1:21" s="16" customFormat="1" ht="14.25" customHeight="1" x14ac:dyDescent="0.7">
      <c r="A444" s="7"/>
      <c r="B444" s="7"/>
      <c r="C444" s="7"/>
      <c r="D444" s="7"/>
      <c r="E444" s="7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S444" s="7"/>
      <c r="T444" s="7"/>
      <c r="U444" s="7"/>
    </row>
    <row r="445" spans="1:21" s="16" customFormat="1" ht="14.25" customHeight="1" x14ac:dyDescent="0.7">
      <c r="A445" s="7"/>
      <c r="B445" s="7"/>
      <c r="C445" s="7"/>
      <c r="D445" s="7"/>
      <c r="E445" s="7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S445" s="7"/>
      <c r="T445" s="7"/>
      <c r="U445" s="7"/>
    </row>
    <row r="446" spans="1:21" s="16" customFormat="1" ht="14.25" customHeight="1" x14ac:dyDescent="0.7">
      <c r="A446" s="7"/>
      <c r="B446" s="7"/>
      <c r="C446" s="7"/>
      <c r="D446" s="7"/>
      <c r="E446" s="7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S446" s="7"/>
      <c r="T446" s="7"/>
      <c r="U446" s="7"/>
    </row>
    <row r="447" spans="1:21" s="16" customFormat="1" ht="14.25" customHeight="1" x14ac:dyDescent="0.7">
      <c r="A447" s="7"/>
      <c r="B447" s="7"/>
      <c r="C447" s="7"/>
      <c r="D447" s="7"/>
      <c r="E447" s="7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S447" s="7"/>
      <c r="T447" s="7"/>
      <c r="U447" s="7"/>
    </row>
    <row r="448" spans="1:21" s="16" customFormat="1" ht="14.25" customHeight="1" x14ac:dyDescent="0.7">
      <c r="A448" s="7"/>
      <c r="B448" s="7"/>
      <c r="C448" s="7"/>
      <c r="D448" s="7"/>
      <c r="E448" s="7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S448" s="7"/>
      <c r="T448" s="7"/>
      <c r="U448" s="7"/>
    </row>
    <row r="449" spans="1:21" s="16" customFormat="1" ht="14.25" customHeight="1" x14ac:dyDescent="0.7">
      <c r="A449" s="7"/>
      <c r="B449" s="7"/>
      <c r="C449" s="7"/>
      <c r="D449" s="7"/>
      <c r="E449" s="7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S449" s="7"/>
      <c r="T449" s="7"/>
      <c r="U449" s="7"/>
    </row>
    <row r="450" spans="1:21" s="16" customFormat="1" ht="14.25" customHeight="1" x14ac:dyDescent="0.7">
      <c r="A450" s="7"/>
      <c r="B450" s="7"/>
      <c r="C450" s="7"/>
      <c r="D450" s="7"/>
      <c r="E450" s="7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S450" s="7"/>
      <c r="T450" s="7"/>
      <c r="U450" s="7"/>
    </row>
    <row r="451" spans="1:21" s="16" customFormat="1" ht="14.25" customHeight="1" x14ac:dyDescent="0.7">
      <c r="A451" s="7"/>
      <c r="B451" s="7"/>
      <c r="C451" s="7"/>
      <c r="D451" s="7"/>
      <c r="E451" s="7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S451" s="7"/>
      <c r="T451" s="7"/>
      <c r="U451" s="7"/>
    </row>
    <row r="452" spans="1:21" s="16" customFormat="1" ht="14.25" customHeight="1" x14ac:dyDescent="0.7">
      <c r="A452" s="7"/>
      <c r="B452" s="7"/>
      <c r="C452" s="7"/>
      <c r="D452" s="7"/>
      <c r="E452" s="7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S452" s="7"/>
      <c r="T452" s="7"/>
      <c r="U452" s="7"/>
    </row>
    <row r="453" spans="1:21" s="16" customFormat="1" ht="14.25" customHeight="1" x14ac:dyDescent="0.7">
      <c r="A453" s="7"/>
      <c r="B453" s="7"/>
      <c r="C453" s="7"/>
      <c r="D453" s="7"/>
      <c r="E453" s="7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S453" s="7"/>
      <c r="T453" s="7"/>
      <c r="U453" s="7"/>
    </row>
    <row r="454" spans="1:21" s="16" customFormat="1" ht="14.25" customHeight="1" x14ac:dyDescent="0.7">
      <c r="A454" s="7"/>
      <c r="B454" s="7"/>
      <c r="C454" s="7"/>
      <c r="D454" s="7"/>
      <c r="E454" s="7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S454" s="7"/>
      <c r="T454" s="7"/>
      <c r="U454" s="7"/>
    </row>
    <row r="455" spans="1:21" s="16" customFormat="1" ht="14.25" customHeight="1" x14ac:dyDescent="0.7">
      <c r="A455" s="7"/>
      <c r="B455" s="7"/>
      <c r="C455" s="7"/>
      <c r="D455" s="7"/>
      <c r="E455" s="7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S455" s="7"/>
      <c r="T455" s="7"/>
      <c r="U455" s="7"/>
    </row>
    <row r="456" spans="1:21" s="16" customFormat="1" ht="14.25" customHeight="1" x14ac:dyDescent="0.7">
      <c r="A456" s="7"/>
      <c r="B456" s="7"/>
      <c r="C456" s="7"/>
      <c r="D456" s="7"/>
      <c r="E456" s="7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S456" s="7"/>
      <c r="T456" s="7"/>
      <c r="U456" s="7"/>
    </row>
    <row r="457" spans="1:21" s="16" customFormat="1" ht="14.25" customHeight="1" x14ac:dyDescent="0.7">
      <c r="A457" s="7"/>
      <c r="B457" s="7"/>
      <c r="C457" s="7"/>
      <c r="D457" s="7"/>
      <c r="E457" s="7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S457" s="7"/>
      <c r="T457" s="7"/>
      <c r="U457" s="7"/>
    </row>
    <row r="458" spans="1:21" s="16" customFormat="1" ht="14.25" customHeight="1" x14ac:dyDescent="0.7">
      <c r="A458" s="7"/>
      <c r="B458" s="7"/>
      <c r="C458" s="7"/>
      <c r="D458" s="7"/>
      <c r="E458" s="7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S458" s="7"/>
      <c r="T458" s="7"/>
      <c r="U458" s="7"/>
    </row>
    <row r="459" spans="1:21" s="16" customFormat="1" ht="14.25" customHeight="1" x14ac:dyDescent="0.7">
      <c r="A459" s="7"/>
      <c r="B459" s="7"/>
      <c r="C459" s="7"/>
      <c r="D459" s="7"/>
      <c r="E459" s="7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S459" s="7"/>
      <c r="T459" s="7"/>
      <c r="U459" s="7"/>
    </row>
    <row r="460" spans="1:21" s="16" customFormat="1" ht="14.25" customHeight="1" x14ac:dyDescent="0.7">
      <c r="A460" s="7"/>
      <c r="B460" s="7"/>
      <c r="C460" s="7"/>
      <c r="D460" s="7"/>
      <c r="E460" s="7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S460" s="7"/>
      <c r="T460" s="7"/>
      <c r="U460" s="7"/>
    </row>
    <row r="461" spans="1:21" s="16" customFormat="1" ht="14.25" customHeight="1" x14ac:dyDescent="0.7">
      <c r="A461" s="7"/>
      <c r="B461" s="7"/>
      <c r="C461" s="7"/>
      <c r="D461" s="7"/>
      <c r="E461" s="7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S461" s="7"/>
      <c r="T461" s="7"/>
      <c r="U461" s="7"/>
    </row>
    <row r="462" spans="1:21" s="16" customFormat="1" ht="14.25" customHeight="1" x14ac:dyDescent="0.7">
      <c r="A462" s="7"/>
      <c r="B462" s="7"/>
      <c r="C462" s="7"/>
      <c r="D462" s="7"/>
      <c r="E462" s="7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S462" s="7"/>
      <c r="T462" s="7"/>
      <c r="U462" s="7"/>
    </row>
    <row r="463" spans="1:21" s="16" customFormat="1" ht="14.25" customHeight="1" x14ac:dyDescent="0.7">
      <c r="A463" s="7"/>
      <c r="B463" s="7"/>
      <c r="C463" s="7"/>
      <c r="D463" s="7"/>
      <c r="E463" s="7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S463" s="7"/>
      <c r="T463" s="7"/>
      <c r="U463" s="7"/>
    </row>
    <row r="464" spans="1:21" s="16" customFormat="1" ht="14.25" customHeight="1" x14ac:dyDescent="0.7">
      <c r="A464" s="7"/>
      <c r="B464" s="7"/>
      <c r="C464" s="7"/>
      <c r="D464" s="7"/>
      <c r="E464" s="7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S464" s="7"/>
      <c r="T464" s="7"/>
      <c r="U464" s="7"/>
    </row>
    <row r="465" spans="1:21" s="16" customFormat="1" ht="14.25" customHeight="1" x14ac:dyDescent="0.7">
      <c r="A465" s="7"/>
      <c r="B465" s="7"/>
      <c r="C465" s="7"/>
      <c r="D465" s="7"/>
      <c r="E465" s="7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S465" s="7"/>
      <c r="T465" s="7"/>
      <c r="U465" s="7"/>
    </row>
    <row r="466" spans="1:21" s="16" customFormat="1" ht="14.25" customHeight="1" x14ac:dyDescent="0.7">
      <c r="A466" s="7"/>
      <c r="B466" s="7"/>
      <c r="C466" s="7"/>
      <c r="D466" s="7"/>
      <c r="E466" s="7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S466" s="7"/>
      <c r="T466" s="7"/>
      <c r="U466" s="7"/>
    </row>
    <row r="467" spans="1:21" s="16" customFormat="1" ht="14.25" customHeight="1" x14ac:dyDescent="0.7">
      <c r="A467" s="7"/>
      <c r="B467" s="7"/>
      <c r="C467" s="7"/>
      <c r="D467" s="7"/>
      <c r="E467" s="7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S467" s="7"/>
      <c r="T467" s="7"/>
      <c r="U467" s="7"/>
    </row>
    <row r="468" spans="1:21" s="16" customFormat="1" ht="14.25" customHeight="1" x14ac:dyDescent="0.7">
      <c r="A468" s="7"/>
      <c r="B468" s="7"/>
      <c r="C468" s="7"/>
      <c r="D468" s="7"/>
      <c r="E468" s="7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S468" s="7"/>
      <c r="T468" s="7"/>
      <c r="U468" s="7"/>
    </row>
    <row r="469" spans="1:21" s="16" customFormat="1" ht="14.25" customHeight="1" x14ac:dyDescent="0.7">
      <c r="A469" s="7"/>
      <c r="B469" s="7"/>
      <c r="C469" s="7"/>
      <c r="D469" s="7"/>
      <c r="E469" s="7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S469" s="7"/>
      <c r="T469" s="7"/>
      <c r="U469" s="7"/>
    </row>
    <row r="470" spans="1:21" s="16" customFormat="1" ht="14.25" customHeight="1" x14ac:dyDescent="0.7">
      <c r="A470" s="7"/>
      <c r="B470" s="7"/>
      <c r="C470" s="7"/>
      <c r="D470" s="7"/>
      <c r="E470" s="7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S470" s="7"/>
      <c r="T470" s="7"/>
      <c r="U470" s="7"/>
    </row>
    <row r="471" spans="1:21" s="16" customFormat="1" ht="14.25" customHeight="1" x14ac:dyDescent="0.7">
      <c r="A471" s="7"/>
      <c r="B471" s="7"/>
      <c r="C471" s="7"/>
      <c r="D471" s="7"/>
      <c r="E471" s="7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S471" s="7"/>
      <c r="T471" s="7"/>
      <c r="U471" s="7"/>
    </row>
    <row r="472" spans="1:21" s="16" customFormat="1" ht="14.25" customHeight="1" x14ac:dyDescent="0.7">
      <c r="A472" s="7"/>
      <c r="B472" s="7"/>
      <c r="C472" s="7"/>
      <c r="D472" s="7"/>
      <c r="E472" s="7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S472" s="7"/>
      <c r="T472" s="7"/>
      <c r="U472" s="7"/>
    </row>
    <row r="473" spans="1:21" s="16" customFormat="1" ht="14.25" customHeight="1" x14ac:dyDescent="0.7">
      <c r="A473" s="7"/>
      <c r="B473" s="7"/>
      <c r="C473" s="7"/>
      <c r="D473" s="7"/>
      <c r="E473" s="7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S473" s="7"/>
      <c r="T473" s="7"/>
      <c r="U473" s="7"/>
    </row>
    <row r="474" spans="1:21" s="16" customFormat="1" ht="14.25" customHeight="1" x14ac:dyDescent="0.7">
      <c r="A474" s="7"/>
      <c r="B474" s="7"/>
      <c r="C474" s="7"/>
      <c r="D474" s="7"/>
      <c r="E474" s="7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S474" s="7"/>
      <c r="T474" s="7"/>
      <c r="U474" s="7"/>
    </row>
    <row r="475" spans="1:21" s="16" customFormat="1" ht="14.25" customHeight="1" x14ac:dyDescent="0.7">
      <c r="A475" s="7"/>
      <c r="B475" s="7"/>
      <c r="C475" s="7"/>
      <c r="D475" s="7"/>
      <c r="E475" s="7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S475" s="7"/>
      <c r="T475" s="7"/>
      <c r="U475" s="7"/>
    </row>
    <row r="476" spans="1:21" s="16" customFormat="1" ht="14.25" customHeight="1" x14ac:dyDescent="0.7">
      <c r="A476" s="7"/>
      <c r="B476" s="7"/>
      <c r="C476" s="7"/>
      <c r="D476" s="7"/>
      <c r="E476" s="7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S476" s="7"/>
      <c r="T476" s="7"/>
      <c r="U476" s="7"/>
    </row>
    <row r="477" spans="1:21" s="16" customFormat="1" ht="14.25" customHeight="1" x14ac:dyDescent="0.7">
      <c r="A477" s="7"/>
      <c r="B477" s="7"/>
      <c r="C477" s="7"/>
      <c r="D477" s="7"/>
      <c r="E477" s="7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S477" s="7"/>
      <c r="T477" s="7"/>
      <c r="U477" s="7"/>
    </row>
    <row r="478" spans="1:21" s="16" customFormat="1" ht="14.25" customHeight="1" x14ac:dyDescent="0.7">
      <c r="A478" s="7"/>
      <c r="B478" s="7"/>
      <c r="C478" s="7"/>
      <c r="D478" s="7"/>
      <c r="E478" s="7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S478" s="7"/>
      <c r="T478" s="7"/>
      <c r="U478" s="7"/>
    </row>
    <row r="479" spans="1:21" s="16" customFormat="1" ht="14.25" customHeight="1" x14ac:dyDescent="0.7">
      <c r="A479" s="7"/>
      <c r="B479" s="7"/>
      <c r="C479" s="7"/>
      <c r="D479" s="7"/>
      <c r="E479" s="7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S479" s="7"/>
      <c r="T479" s="7"/>
      <c r="U479" s="7"/>
    </row>
    <row r="480" spans="1:21" s="16" customFormat="1" ht="14.25" customHeight="1" x14ac:dyDescent="0.7">
      <c r="A480" s="7"/>
      <c r="B480" s="7"/>
      <c r="C480" s="7"/>
      <c r="D480" s="7"/>
      <c r="E480" s="7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S480" s="7"/>
      <c r="T480" s="7"/>
      <c r="U480" s="7"/>
    </row>
    <row r="481" spans="1:21" s="16" customFormat="1" ht="14.25" customHeight="1" x14ac:dyDescent="0.7">
      <c r="A481" s="7"/>
      <c r="B481" s="7"/>
      <c r="C481" s="7"/>
      <c r="D481" s="7"/>
      <c r="E481" s="7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S481" s="7"/>
      <c r="T481" s="7"/>
      <c r="U481" s="7"/>
    </row>
    <row r="482" spans="1:21" s="16" customFormat="1" ht="14.25" customHeight="1" x14ac:dyDescent="0.7">
      <c r="A482" s="7"/>
      <c r="B482" s="7"/>
      <c r="C482" s="7"/>
      <c r="D482" s="7"/>
      <c r="E482" s="7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S482" s="7"/>
      <c r="T482" s="7"/>
      <c r="U482" s="7"/>
    </row>
    <row r="483" spans="1:21" s="16" customFormat="1" ht="14.25" customHeight="1" x14ac:dyDescent="0.7">
      <c r="A483" s="7"/>
      <c r="B483" s="7"/>
      <c r="C483" s="7"/>
      <c r="D483" s="7"/>
      <c r="E483" s="7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S483" s="7"/>
      <c r="T483" s="7"/>
      <c r="U483" s="7"/>
    </row>
    <row r="484" spans="1:21" s="16" customFormat="1" ht="14.25" customHeight="1" x14ac:dyDescent="0.7">
      <c r="A484" s="7"/>
      <c r="B484" s="7"/>
      <c r="C484" s="7"/>
      <c r="D484" s="7"/>
      <c r="E484" s="7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S484" s="7"/>
      <c r="T484" s="7"/>
      <c r="U484" s="7"/>
    </row>
    <row r="485" spans="1:21" s="16" customFormat="1" ht="14.25" customHeight="1" x14ac:dyDescent="0.7">
      <c r="A485" s="7"/>
      <c r="B485" s="7"/>
      <c r="C485" s="7"/>
      <c r="D485" s="7"/>
      <c r="E485" s="7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S485" s="7"/>
      <c r="T485" s="7"/>
      <c r="U485" s="7"/>
    </row>
    <row r="486" spans="1:21" s="16" customFormat="1" ht="14.25" customHeight="1" x14ac:dyDescent="0.7">
      <c r="A486" s="7"/>
      <c r="B486" s="7"/>
      <c r="C486" s="7"/>
      <c r="D486" s="7"/>
      <c r="E486" s="7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S486" s="7"/>
      <c r="T486" s="7"/>
      <c r="U486" s="7"/>
    </row>
    <row r="487" spans="1:21" s="16" customFormat="1" ht="14.25" customHeight="1" x14ac:dyDescent="0.7">
      <c r="A487" s="7"/>
      <c r="B487" s="7"/>
      <c r="C487" s="7"/>
      <c r="D487" s="7"/>
      <c r="E487" s="7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S487" s="7"/>
      <c r="T487" s="7"/>
      <c r="U487" s="7"/>
    </row>
    <row r="488" spans="1:21" s="16" customFormat="1" ht="14.25" customHeight="1" x14ac:dyDescent="0.7">
      <c r="A488" s="7"/>
      <c r="B488" s="7"/>
      <c r="C488" s="7"/>
      <c r="D488" s="7"/>
      <c r="E488" s="7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S488" s="7"/>
      <c r="T488" s="7"/>
      <c r="U488" s="7"/>
    </row>
    <row r="489" spans="1:21" s="16" customFormat="1" ht="14.25" customHeight="1" x14ac:dyDescent="0.7">
      <c r="A489" s="7"/>
      <c r="B489" s="7"/>
      <c r="C489" s="7"/>
      <c r="D489" s="7"/>
      <c r="E489" s="7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S489" s="7"/>
      <c r="T489" s="7"/>
      <c r="U489" s="7"/>
    </row>
    <row r="490" spans="1:21" s="16" customFormat="1" ht="14.25" customHeight="1" x14ac:dyDescent="0.7">
      <c r="A490" s="7"/>
      <c r="B490" s="7"/>
      <c r="C490" s="7"/>
      <c r="D490" s="7"/>
      <c r="E490" s="7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S490" s="7"/>
      <c r="T490" s="7"/>
      <c r="U490" s="7"/>
    </row>
    <row r="491" spans="1:21" s="16" customFormat="1" ht="14.25" customHeight="1" x14ac:dyDescent="0.7">
      <c r="A491" s="7"/>
      <c r="B491" s="7"/>
      <c r="C491" s="7"/>
      <c r="D491" s="7"/>
      <c r="E491" s="7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S491" s="7"/>
      <c r="T491" s="7"/>
      <c r="U491" s="7"/>
    </row>
    <row r="492" spans="1:21" s="16" customFormat="1" ht="14.25" customHeight="1" x14ac:dyDescent="0.7">
      <c r="A492" s="7"/>
      <c r="B492" s="7"/>
      <c r="C492" s="7"/>
      <c r="D492" s="7"/>
      <c r="E492" s="7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S492" s="7"/>
      <c r="T492" s="7"/>
      <c r="U492" s="7"/>
    </row>
    <row r="493" spans="1:21" s="16" customFormat="1" ht="14.25" customHeight="1" x14ac:dyDescent="0.7">
      <c r="A493" s="7"/>
      <c r="B493" s="7"/>
      <c r="C493" s="7"/>
      <c r="D493" s="7"/>
      <c r="E493" s="7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S493" s="7"/>
      <c r="T493" s="7"/>
      <c r="U493" s="7"/>
    </row>
    <row r="494" spans="1:21" s="16" customFormat="1" ht="14.25" customHeight="1" x14ac:dyDescent="0.7">
      <c r="A494" s="7"/>
      <c r="B494" s="7"/>
      <c r="C494" s="7"/>
      <c r="D494" s="7"/>
      <c r="E494" s="7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S494" s="7"/>
      <c r="T494" s="7"/>
      <c r="U494" s="7"/>
    </row>
    <row r="495" spans="1:21" s="16" customFormat="1" ht="14.25" customHeight="1" x14ac:dyDescent="0.7">
      <c r="A495" s="7"/>
      <c r="B495" s="7"/>
      <c r="C495" s="7"/>
      <c r="D495" s="7"/>
      <c r="E495" s="7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S495" s="7"/>
      <c r="T495" s="7"/>
      <c r="U495" s="7"/>
    </row>
    <row r="496" spans="1:21" s="16" customFormat="1" ht="14.25" customHeight="1" x14ac:dyDescent="0.7">
      <c r="A496" s="7"/>
      <c r="B496" s="7"/>
      <c r="C496" s="7"/>
      <c r="D496" s="7"/>
      <c r="E496" s="7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S496" s="7"/>
      <c r="T496" s="7"/>
      <c r="U496" s="7"/>
    </row>
    <row r="497" spans="1:21" s="16" customFormat="1" ht="14.25" customHeight="1" x14ac:dyDescent="0.7">
      <c r="A497" s="7"/>
      <c r="B497" s="7"/>
      <c r="C497" s="7"/>
      <c r="D497" s="7"/>
      <c r="E497" s="7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S497" s="7"/>
      <c r="T497" s="7"/>
      <c r="U497" s="7"/>
    </row>
    <row r="498" spans="1:21" s="16" customFormat="1" ht="14.25" customHeight="1" x14ac:dyDescent="0.7">
      <c r="A498" s="7"/>
      <c r="B498" s="7"/>
      <c r="C498" s="7"/>
      <c r="D498" s="7"/>
      <c r="E498" s="7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S498" s="7"/>
      <c r="T498" s="7"/>
      <c r="U498" s="7"/>
    </row>
    <row r="499" spans="1:21" s="16" customFormat="1" ht="14.25" customHeight="1" x14ac:dyDescent="0.7">
      <c r="A499" s="7"/>
      <c r="B499" s="7"/>
      <c r="C499" s="7"/>
      <c r="D499" s="7"/>
      <c r="E499" s="7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S499" s="7"/>
      <c r="T499" s="7"/>
      <c r="U499" s="7"/>
    </row>
    <row r="500" spans="1:21" s="16" customFormat="1" ht="14.25" customHeight="1" x14ac:dyDescent="0.7">
      <c r="A500" s="7"/>
      <c r="B500" s="7"/>
      <c r="C500" s="7"/>
      <c r="D500" s="7"/>
      <c r="E500" s="7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S500" s="7"/>
      <c r="T500" s="7"/>
      <c r="U500" s="7"/>
    </row>
    <row r="501" spans="1:21" s="16" customFormat="1" ht="14.25" customHeight="1" x14ac:dyDescent="0.7">
      <c r="A501" s="7"/>
      <c r="B501" s="7"/>
      <c r="C501" s="7"/>
      <c r="D501" s="7"/>
      <c r="E501" s="7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S501" s="7"/>
      <c r="T501" s="7"/>
      <c r="U501" s="7"/>
    </row>
    <row r="502" spans="1:21" s="16" customFormat="1" ht="14.25" customHeight="1" x14ac:dyDescent="0.7">
      <c r="A502" s="7"/>
      <c r="B502" s="7"/>
      <c r="C502" s="7"/>
      <c r="D502" s="7"/>
      <c r="E502" s="7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S502" s="7"/>
      <c r="T502" s="7"/>
      <c r="U502" s="7"/>
    </row>
    <row r="503" spans="1:21" s="16" customFormat="1" ht="14.25" customHeight="1" x14ac:dyDescent="0.7">
      <c r="A503" s="7"/>
      <c r="B503" s="7"/>
      <c r="C503" s="7"/>
      <c r="D503" s="7"/>
      <c r="E503" s="7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S503" s="7"/>
      <c r="T503" s="7"/>
      <c r="U503" s="7"/>
    </row>
    <row r="504" spans="1:21" s="16" customFormat="1" ht="14.25" customHeight="1" x14ac:dyDescent="0.7">
      <c r="A504" s="7"/>
      <c r="B504" s="7"/>
      <c r="C504" s="7"/>
      <c r="D504" s="7"/>
      <c r="E504" s="7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S504" s="7"/>
      <c r="T504" s="7"/>
      <c r="U504" s="7"/>
    </row>
    <row r="505" spans="1:21" s="16" customFormat="1" ht="14.25" customHeight="1" x14ac:dyDescent="0.7">
      <c r="A505" s="7"/>
      <c r="B505" s="7"/>
      <c r="C505" s="7"/>
      <c r="D505" s="7"/>
      <c r="E505" s="7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S505" s="7"/>
      <c r="T505" s="7"/>
      <c r="U505" s="7"/>
    </row>
    <row r="506" spans="1:21" s="16" customFormat="1" ht="14.25" customHeight="1" x14ac:dyDescent="0.7">
      <c r="A506" s="7"/>
      <c r="B506" s="7"/>
      <c r="C506" s="7"/>
      <c r="D506" s="7"/>
      <c r="E506" s="7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S506" s="7"/>
      <c r="T506" s="7"/>
      <c r="U506" s="7"/>
    </row>
    <row r="507" spans="1:21" s="16" customFormat="1" ht="14.25" customHeight="1" x14ac:dyDescent="0.7">
      <c r="A507" s="7"/>
      <c r="B507" s="7"/>
      <c r="C507" s="7"/>
      <c r="D507" s="7"/>
      <c r="E507" s="7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S507" s="7"/>
      <c r="T507" s="7"/>
      <c r="U507" s="7"/>
    </row>
    <row r="508" spans="1:21" s="16" customFormat="1" ht="14.25" customHeight="1" x14ac:dyDescent="0.7">
      <c r="A508" s="7"/>
      <c r="B508" s="7"/>
      <c r="C508" s="7"/>
      <c r="D508" s="7"/>
      <c r="E508" s="7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S508" s="7"/>
      <c r="T508" s="7"/>
      <c r="U508" s="7"/>
    </row>
    <row r="509" spans="1:21" s="16" customFormat="1" ht="14.25" customHeight="1" x14ac:dyDescent="0.7">
      <c r="A509" s="7"/>
      <c r="B509" s="7"/>
      <c r="C509" s="7"/>
      <c r="D509" s="7"/>
      <c r="E509" s="7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S509" s="7"/>
      <c r="T509" s="7"/>
      <c r="U509" s="7"/>
    </row>
    <row r="510" spans="1:21" s="16" customFormat="1" ht="14.25" customHeight="1" x14ac:dyDescent="0.7">
      <c r="A510" s="7"/>
      <c r="B510" s="7"/>
      <c r="C510" s="7"/>
      <c r="D510" s="7"/>
      <c r="E510" s="7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S510" s="7"/>
      <c r="T510" s="7"/>
      <c r="U510" s="7"/>
    </row>
    <row r="511" spans="1:21" s="16" customFormat="1" ht="14.25" customHeight="1" x14ac:dyDescent="0.7">
      <c r="A511" s="7"/>
      <c r="B511" s="7"/>
      <c r="C511" s="7"/>
      <c r="D511" s="7"/>
      <c r="E511" s="7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S511" s="7"/>
      <c r="T511" s="7"/>
      <c r="U511" s="7"/>
    </row>
    <row r="512" spans="1:21" s="16" customFormat="1" ht="14.25" customHeight="1" x14ac:dyDescent="0.7">
      <c r="A512" s="7"/>
      <c r="B512" s="7"/>
      <c r="C512" s="7"/>
      <c r="D512" s="7"/>
      <c r="E512" s="7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S512" s="7"/>
      <c r="T512" s="7"/>
      <c r="U512" s="7"/>
    </row>
    <row r="513" spans="1:21" s="16" customFormat="1" ht="14.25" customHeight="1" x14ac:dyDescent="0.7">
      <c r="A513" s="7"/>
      <c r="B513" s="7"/>
      <c r="C513" s="7"/>
      <c r="D513" s="7"/>
      <c r="E513" s="7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S513" s="7"/>
      <c r="T513" s="7"/>
      <c r="U513" s="7"/>
    </row>
    <row r="514" spans="1:21" s="16" customFormat="1" ht="14.25" customHeight="1" x14ac:dyDescent="0.7">
      <c r="A514" s="7"/>
      <c r="B514" s="7"/>
      <c r="C514" s="7"/>
      <c r="D514" s="7"/>
      <c r="E514" s="7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S514" s="7"/>
      <c r="T514" s="7"/>
      <c r="U514" s="7"/>
    </row>
    <row r="515" spans="1:21" s="16" customFormat="1" ht="14.25" customHeight="1" x14ac:dyDescent="0.7">
      <c r="A515" s="7"/>
      <c r="B515" s="7"/>
      <c r="C515" s="7"/>
      <c r="D515" s="7"/>
      <c r="E515" s="7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S515" s="7"/>
      <c r="T515" s="7"/>
      <c r="U515" s="7"/>
    </row>
    <row r="516" spans="1:21" s="16" customFormat="1" ht="14.25" customHeight="1" x14ac:dyDescent="0.7">
      <c r="A516" s="7"/>
      <c r="B516" s="7"/>
      <c r="C516" s="7"/>
      <c r="D516" s="7"/>
      <c r="E516" s="7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S516" s="7"/>
      <c r="T516" s="7"/>
      <c r="U516" s="7"/>
    </row>
    <row r="517" spans="1:21" s="16" customFormat="1" ht="14.25" customHeight="1" x14ac:dyDescent="0.7">
      <c r="A517" s="7"/>
      <c r="B517" s="7"/>
      <c r="C517" s="7"/>
      <c r="D517" s="7"/>
      <c r="E517" s="7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S517" s="7"/>
      <c r="T517" s="7"/>
      <c r="U517" s="7"/>
    </row>
    <row r="518" spans="1:21" s="16" customFormat="1" ht="14.25" customHeight="1" x14ac:dyDescent="0.7">
      <c r="A518" s="7"/>
      <c r="B518" s="7"/>
      <c r="C518" s="7"/>
      <c r="D518" s="7"/>
      <c r="E518" s="7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S518" s="7"/>
      <c r="T518" s="7"/>
      <c r="U518" s="7"/>
    </row>
    <row r="519" spans="1:21" s="16" customFormat="1" ht="14.25" customHeight="1" x14ac:dyDescent="0.7">
      <c r="A519" s="7"/>
      <c r="B519" s="7"/>
      <c r="C519" s="7"/>
      <c r="D519" s="7"/>
      <c r="E519" s="7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S519" s="7"/>
      <c r="T519" s="7"/>
      <c r="U519" s="7"/>
    </row>
    <row r="520" spans="1:21" s="16" customFormat="1" ht="14.25" customHeight="1" x14ac:dyDescent="0.7">
      <c r="A520" s="7"/>
      <c r="B520" s="7"/>
      <c r="C520" s="7"/>
      <c r="D520" s="7"/>
      <c r="E520" s="7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S520" s="7"/>
      <c r="T520" s="7"/>
      <c r="U520" s="7"/>
    </row>
    <row r="521" spans="1:21" s="16" customFormat="1" ht="14.25" customHeight="1" x14ac:dyDescent="0.7">
      <c r="A521" s="7"/>
      <c r="B521" s="7"/>
      <c r="C521" s="7"/>
      <c r="D521" s="7"/>
      <c r="E521" s="7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S521" s="7"/>
      <c r="T521" s="7"/>
      <c r="U521" s="7"/>
    </row>
    <row r="522" spans="1:21" s="16" customFormat="1" ht="14.25" customHeight="1" x14ac:dyDescent="0.7">
      <c r="A522" s="7"/>
      <c r="B522" s="7"/>
      <c r="C522" s="7"/>
      <c r="D522" s="7"/>
      <c r="E522" s="7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S522" s="7"/>
      <c r="T522" s="7"/>
      <c r="U522" s="7"/>
    </row>
    <row r="523" spans="1:21" s="16" customFormat="1" ht="14.25" customHeight="1" x14ac:dyDescent="0.7">
      <c r="A523" s="7"/>
      <c r="B523" s="7"/>
      <c r="C523" s="7"/>
      <c r="D523" s="7"/>
      <c r="E523" s="7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S523" s="7"/>
      <c r="T523" s="7"/>
      <c r="U523" s="7"/>
    </row>
    <row r="524" spans="1:21" s="16" customFormat="1" ht="14.25" customHeight="1" x14ac:dyDescent="0.7">
      <c r="A524" s="7"/>
      <c r="B524" s="7"/>
      <c r="C524" s="7"/>
      <c r="D524" s="7"/>
      <c r="E524" s="7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S524" s="7"/>
      <c r="T524" s="7"/>
      <c r="U524" s="7"/>
    </row>
    <row r="525" spans="1:21" s="16" customFormat="1" ht="14.25" customHeight="1" x14ac:dyDescent="0.7">
      <c r="A525" s="7"/>
      <c r="B525" s="7"/>
      <c r="C525" s="7"/>
      <c r="D525" s="7"/>
      <c r="E525" s="7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S525" s="7"/>
      <c r="T525" s="7"/>
      <c r="U525" s="7"/>
    </row>
    <row r="526" spans="1:21" s="16" customFormat="1" ht="14.25" customHeight="1" x14ac:dyDescent="0.7">
      <c r="A526" s="7"/>
      <c r="B526" s="7"/>
      <c r="C526" s="7"/>
      <c r="D526" s="7"/>
      <c r="E526" s="7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S526" s="7"/>
      <c r="T526" s="7"/>
      <c r="U526" s="7"/>
    </row>
    <row r="527" spans="1:21" s="16" customFormat="1" ht="14.25" customHeight="1" x14ac:dyDescent="0.7">
      <c r="A527" s="7"/>
      <c r="B527" s="7"/>
      <c r="C527" s="7"/>
      <c r="D527" s="7"/>
      <c r="E527" s="7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S527" s="7"/>
      <c r="T527" s="7"/>
      <c r="U527" s="7"/>
    </row>
    <row r="528" spans="1:21" s="16" customFormat="1" ht="14.25" customHeight="1" x14ac:dyDescent="0.7">
      <c r="A528" s="7"/>
      <c r="B528" s="7"/>
      <c r="C528" s="7"/>
      <c r="D528" s="7"/>
      <c r="E528" s="7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S528" s="7"/>
      <c r="T528" s="7"/>
      <c r="U528" s="7"/>
    </row>
    <row r="529" spans="1:21" s="16" customFormat="1" ht="14.25" customHeight="1" x14ac:dyDescent="0.7">
      <c r="A529" s="7"/>
      <c r="B529" s="7"/>
      <c r="C529" s="7"/>
      <c r="D529" s="7"/>
      <c r="E529" s="7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S529" s="7"/>
      <c r="T529" s="7"/>
      <c r="U529" s="7"/>
    </row>
    <row r="530" spans="1:21" s="16" customFormat="1" ht="14.25" customHeight="1" x14ac:dyDescent="0.7">
      <c r="A530" s="7"/>
      <c r="B530" s="7"/>
      <c r="C530" s="7"/>
      <c r="D530" s="7"/>
      <c r="E530" s="7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S530" s="7"/>
      <c r="T530" s="7"/>
      <c r="U530" s="7"/>
    </row>
    <row r="531" spans="1:21" s="16" customFormat="1" ht="14.25" customHeight="1" x14ac:dyDescent="0.7">
      <c r="A531" s="7"/>
      <c r="B531" s="7"/>
      <c r="C531" s="7"/>
      <c r="D531" s="7"/>
      <c r="E531" s="7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S531" s="7"/>
      <c r="T531" s="7"/>
      <c r="U531" s="7"/>
    </row>
    <row r="532" spans="1:21" s="16" customFormat="1" ht="14.25" customHeight="1" x14ac:dyDescent="0.7">
      <c r="A532" s="7"/>
      <c r="B532" s="7"/>
      <c r="C532" s="7"/>
      <c r="D532" s="7"/>
      <c r="E532" s="7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S532" s="7"/>
      <c r="T532" s="7"/>
      <c r="U532" s="7"/>
    </row>
    <row r="533" spans="1:21" s="16" customFormat="1" ht="14.25" customHeight="1" x14ac:dyDescent="0.7">
      <c r="A533" s="7"/>
      <c r="B533" s="7"/>
      <c r="C533" s="7"/>
      <c r="D533" s="7"/>
      <c r="E533" s="7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S533" s="7"/>
      <c r="T533" s="7"/>
      <c r="U533" s="7"/>
    </row>
    <row r="534" spans="1:21" s="16" customFormat="1" ht="14.25" customHeight="1" x14ac:dyDescent="0.7">
      <c r="A534" s="7"/>
      <c r="B534" s="7"/>
      <c r="C534" s="7"/>
      <c r="D534" s="7"/>
      <c r="E534" s="7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S534" s="7"/>
      <c r="T534" s="7"/>
      <c r="U534" s="7"/>
    </row>
    <row r="535" spans="1:21" s="16" customFormat="1" ht="14.25" customHeight="1" x14ac:dyDescent="0.7">
      <c r="A535" s="7"/>
      <c r="B535" s="7"/>
      <c r="C535" s="7"/>
      <c r="D535" s="7"/>
      <c r="E535" s="7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S535" s="7"/>
      <c r="T535" s="7"/>
      <c r="U535" s="7"/>
    </row>
    <row r="536" spans="1:21" s="16" customFormat="1" ht="14.25" customHeight="1" x14ac:dyDescent="0.7">
      <c r="A536" s="7"/>
      <c r="B536" s="7"/>
      <c r="C536" s="7"/>
      <c r="D536" s="7"/>
      <c r="E536" s="7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S536" s="7"/>
      <c r="T536" s="7"/>
      <c r="U536" s="7"/>
    </row>
    <row r="537" spans="1:21" s="16" customFormat="1" ht="14.25" customHeight="1" x14ac:dyDescent="0.7">
      <c r="A537" s="7"/>
      <c r="B537" s="7"/>
      <c r="C537" s="7"/>
      <c r="D537" s="7"/>
      <c r="E537" s="7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S537" s="7"/>
      <c r="T537" s="7"/>
      <c r="U537" s="7"/>
    </row>
    <row r="538" spans="1:21" s="16" customFormat="1" ht="14.25" customHeight="1" x14ac:dyDescent="0.7">
      <c r="A538" s="7"/>
      <c r="B538" s="7"/>
      <c r="C538" s="7"/>
      <c r="D538" s="7"/>
      <c r="E538" s="7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S538" s="7"/>
      <c r="T538" s="7"/>
      <c r="U538" s="7"/>
    </row>
    <row r="539" spans="1:21" s="16" customFormat="1" ht="14.25" customHeight="1" x14ac:dyDescent="0.7">
      <c r="A539" s="7"/>
      <c r="B539" s="7"/>
      <c r="C539" s="7"/>
      <c r="D539" s="7"/>
      <c r="E539" s="7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S539" s="7"/>
      <c r="T539" s="7"/>
      <c r="U539" s="7"/>
    </row>
    <row r="540" spans="1:21" s="16" customFormat="1" ht="14.25" customHeight="1" x14ac:dyDescent="0.7">
      <c r="A540" s="7"/>
      <c r="B540" s="7"/>
      <c r="C540" s="7"/>
      <c r="D540" s="7"/>
      <c r="E540" s="7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S540" s="7"/>
      <c r="T540" s="7"/>
      <c r="U540" s="7"/>
    </row>
    <row r="541" spans="1:21" s="16" customFormat="1" ht="14.25" customHeight="1" x14ac:dyDescent="0.7">
      <c r="A541" s="7"/>
      <c r="B541" s="7"/>
      <c r="C541" s="7"/>
      <c r="D541" s="7"/>
      <c r="E541" s="7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S541" s="7"/>
      <c r="T541" s="7"/>
      <c r="U541" s="7"/>
    </row>
    <row r="542" spans="1:21" s="16" customFormat="1" ht="14.25" customHeight="1" x14ac:dyDescent="0.7">
      <c r="A542" s="7"/>
      <c r="B542" s="7"/>
      <c r="C542" s="7"/>
      <c r="D542" s="7"/>
      <c r="E542" s="7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S542" s="7"/>
      <c r="T542" s="7"/>
      <c r="U542" s="7"/>
    </row>
    <row r="543" spans="1:21" s="16" customFormat="1" ht="14.25" customHeight="1" x14ac:dyDescent="0.7">
      <c r="A543" s="7"/>
      <c r="B543" s="7"/>
      <c r="C543" s="7"/>
      <c r="D543" s="7"/>
      <c r="E543" s="7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S543" s="7"/>
      <c r="T543" s="7"/>
      <c r="U543" s="7"/>
    </row>
    <row r="544" spans="1:21" s="16" customFormat="1" ht="14.25" customHeight="1" x14ac:dyDescent="0.7">
      <c r="A544" s="7"/>
      <c r="B544" s="7"/>
      <c r="C544" s="7"/>
      <c r="D544" s="7"/>
      <c r="E544" s="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S544" s="7"/>
      <c r="T544" s="7"/>
      <c r="U544" s="7"/>
    </row>
    <row r="545" spans="1:21" s="16" customFormat="1" ht="14.25" customHeight="1" x14ac:dyDescent="0.7">
      <c r="A545" s="7"/>
      <c r="B545" s="7"/>
      <c r="C545" s="7"/>
      <c r="D545" s="7"/>
      <c r="E545" s="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S545" s="7"/>
      <c r="T545" s="7"/>
      <c r="U545" s="7"/>
    </row>
    <row r="546" spans="1:21" s="16" customFormat="1" ht="14.25" customHeight="1" x14ac:dyDescent="0.7">
      <c r="A546" s="7"/>
      <c r="B546" s="7"/>
      <c r="C546" s="7"/>
      <c r="D546" s="7"/>
      <c r="E546" s="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S546" s="7"/>
      <c r="T546" s="7"/>
      <c r="U546" s="7"/>
    </row>
    <row r="547" spans="1:21" s="16" customFormat="1" ht="14.25" customHeight="1" x14ac:dyDescent="0.7">
      <c r="A547" s="7"/>
      <c r="B547" s="7"/>
      <c r="C547" s="7"/>
      <c r="D547" s="7"/>
      <c r="E547" s="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S547" s="7"/>
      <c r="T547" s="7"/>
      <c r="U547" s="7"/>
    </row>
    <row r="548" spans="1:21" s="16" customFormat="1" ht="14.25" customHeight="1" x14ac:dyDescent="0.7">
      <c r="A548" s="7"/>
      <c r="B548" s="7"/>
      <c r="C548" s="7"/>
      <c r="D548" s="7"/>
      <c r="E548" s="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S548" s="7"/>
      <c r="T548" s="7"/>
      <c r="U548" s="7"/>
    </row>
    <row r="549" spans="1:21" s="16" customFormat="1" ht="14.25" customHeight="1" x14ac:dyDescent="0.7">
      <c r="A549" s="7"/>
      <c r="B549" s="7"/>
      <c r="C549" s="7"/>
      <c r="D549" s="7"/>
      <c r="E549" s="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S549" s="7"/>
      <c r="T549" s="7"/>
      <c r="U549" s="7"/>
    </row>
    <row r="550" spans="1:21" s="16" customFormat="1" ht="14.25" customHeight="1" x14ac:dyDescent="0.7">
      <c r="A550" s="7"/>
      <c r="B550" s="7"/>
      <c r="C550" s="7"/>
      <c r="D550" s="7"/>
      <c r="E550" s="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S550" s="7"/>
      <c r="T550" s="7"/>
      <c r="U550" s="7"/>
    </row>
    <row r="551" spans="1:21" s="16" customFormat="1" ht="14.25" customHeight="1" x14ac:dyDescent="0.7">
      <c r="A551" s="7"/>
      <c r="B551" s="7"/>
      <c r="C551" s="7"/>
      <c r="D551" s="7"/>
      <c r="E551" s="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S551" s="7"/>
      <c r="T551" s="7"/>
      <c r="U551" s="7"/>
    </row>
    <row r="552" spans="1:21" s="16" customFormat="1" ht="14.25" customHeight="1" x14ac:dyDescent="0.7">
      <c r="A552" s="7"/>
      <c r="B552" s="7"/>
      <c r="C552" s="7"/>
      <c r="D552" s="7"/>
      <c r="E552" s="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S552" s="7"/>
      <c r="T552" s="7"/>
      <c r="U552" s="7"/>
    </row>
    <row r="553" spans="1:21" s="16" customFormat="1" ht="14.25" customHeight="1" x14ac:dyDescent="0.7">
      <c r="A553" s="7"/>
      <c r="B553" s="7"/>
      <c r="C553" s="7"/>
      <c r="D553" s="7"/>
      <c r="E553" s="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S553" s="7"/>
      <c r="T553" s="7"/>
      <c r="U553" s="7"/>
    </row>
    <row r="554" spans="1:21" s="16" customFormat="1" ht="14.25" customHeight="1" x14ac:dyDescent="0.7">
      <c r="A554" s="7"/>
      <c r="B554" s="7"/>
      <c r="C554" s="7"/>
      <c r="D554" s="7"/>
      <c r="E554" s="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S554" s="7"/>
      <c r="T554" s="7"/>
      <c r="U554" s="7"/>
    </row>
    <row r="555" spans="1:21" s="16" customFormat="1" ht="14.25" customHeight="1" x14ac:dyDescent="0.7">
      <c r="A555" s="7"/>
      <c r="B555" s="7"/>
      <c r="C555" s="7"/>
      <c r="D555" s="7"/>
      <c r="E555" s="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S555" s="7"/>
      <c r="T555" s="7"/>
      <c r="U555" s="7"/>
    </row>
    <row r="556" spans="1:21" s="16" customFormat="1" ht="14.25" customHeight="1" x14ac:dyDescent="0.7">
      <c r="A556" s="7"/>
      <c r="B556" s="7"/>
      <c r="C556" s="7"/>
      <c r="D556" s="7"/>
      <c r="E556" s="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S556" s="7"/>
      <c r="T556" s="7"/>
      <c r="U556" s="7"/>
    </row>
    <row r="557" spans="1:21" s="16" customFormat="1" ht="14.25" customHeight="1" x14ac:dyDescent="0.7">
      <c r="A557" s="7"/>
      <c r="B557" s="7"/>
      <c r="C557" s="7"/>
      <c r="D557" s="7"/>
      <c r="E557" s="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S557" s="7"/>
      <c r="T557" s="7"/>
      <c r="U557" s="7"/>
    </row>
    <row r="558" spans="1:21" s="16" customFormat="1" ht="14.25" customHeight="1" x14ac:dyDescent="0.7">
      <c r="A558" s="7"/>
      <c r="B558" s="7"/>
      <c r="C558" s="7"/>
      <c r="D558" s="7"/>
      <c r="E558" s="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S558" s="7"/>
      <c r="T558" s="7"/>
      <c r="U558" s="7"/>
    </row>
    <row r="559" spans="1:21" s="16" customFormat="1" ht="14.25" customHeight="1" x14ac:dyDescent="0.7">
      <c r="A559" s="7"/>
      <c r="B559" s="7"/>
      <c r="C559" s="7"/>
      <c r="D559" s="7"/>
      <c r="E559" s="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S559" s="7"/>
      <c r="T559" s="7"/>
      <c r="U559" s="7"/>
    </row>
    <row r="560" spans="1:21" s="16" customFormat="1" ht="14.25" customHeight="1" x14ac:dyDescent="0.7">
      <c r="A560" s="7"/>
      <c r="B560" s="7"/>
      <c r="C560" s="7"/>
      <c r="D560" s="7"/>
      <c r="E560" s="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S560" s="7"/>
      <c r="T560" s="7"/>
      <c r="U560" s="7"/>
    </row>
    <row r="561" spans="1:21" s="16" customFormat="1" ht="14.25" customHeight="1" x14ac:dyDescent="0.7">
      <c r="A561" s="7"/>
      <c r="B561" s="7"/>
      <c r="C561" s="7"/>
      <c r="D561" s="7"/>
      <c r="E561" s="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S561" s="7"/>
      <c r="T561" s="7"/>
      <c r="U561" s="7"/>
    </row>
    <row r="562" spans="1:21" s="16" customFormat="1" ht="14.25" customHeight="1" x14ac:dyDescent="0.7">
      <c r="A562" s="7"/>
      <c r="B562" s="7"/>
      <c r="C562" s="7"/>
      <c r="D562" s="7"/>
      <c r="E562" s="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S562" s="7"/>
      <c r="T562" s="7"/>
      <c r="U562" s="7"/>
    </row>
    <row r="563" spans="1:21" s="16" customFormat="1" ht="14.25" customHeight="1" x14ac:dyDescent="0.7">
      <c r="A563" s="7"/>
      <c r="B563" s="7"/>
      <c r="C563" s="7"/>
      <c r="D563" s="7"/>
      <c r="E563" s="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S563" s="7"/>
      <c r="T563" s="7"/>
      <c r="U563" s="7"/>
    </row>
    <row r="564" spans="1:21" s="16" customFormat="1" ht="14.25" customHeight="1" x14ac:dyDescent="0.7">
      <c r="A564" s="7"/>
      <c r="B564" s="7"/>
      <c r="C564" s="7"/>
      <c r="D564" s="7"/>
      <c r="E564" s="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S564" s="7"/>
      <c r="T564" s="7"/>
      <c r="U564" s="7"/>
    </row>
    <row r="565" spans="1:21" s="16" customFormat="1" ht="14.25" customHeight="1" x14ac:dyDescent="0.7">
      <c r="A565" s="7"/>
      <c r="B565" s="7"/>
      <c r="C565" s="7"/>
      <c r="D565" s="7"/>
      <c r="E565" s="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S565" s="7"/>
      <c r="T565" s="7"/>
      <c r="U565" s="7"/>
    </row>
    <row r="566" spans="1:21" s="16" customFormat="1" ht="14.25" customHeight="1" x14ac:dyDescent="0.7">
      <c r="A566" s="7"/>
      <c r="B566" s="7"/>
      <c r="C566" s="7"/>
      <c r="D566" s="7"/>
      <c r="E566" s="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S566" s="7"/>
      <c r="T566" s="7"/>
      <c r="U566" s="7"/>
    </row>
    <row r="567" spans="1:21" s="16" customFormat="1" ht="14.25" customHeight="1" x14ac:dyDescent="0.7">
      <c r="A567" s="7"/>
      <c r="B567" s="7"/>
      <c r="C567" s="7"/>
      <c r="D567" s="7"/>
      <c r="E567" s="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S567" s="7"/>
      <c r="T567" s="7"/>
      <c r="U567" s="7"/>
    </row>
    <row r="568" spans="1:21" s="16" customFormat="1" ht="14.25" customHeight="1" x14ac:dyDescent="0.7">
      <c r="A568" s="7"/>
      <c r="B568" s="7"/>
      <c r="C568" s="7"/>
      <c r="D568" s="7"/>
      <c r="E568" s="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S568" s="7"/>
      <c r="T568" s="7"/>
      <c r="U568" s="7"/>
    </row>
    <row r="569" spans="1:21" s="16" customFormat="1" ht="14.25" customHeight="1" x14ac:dyDescent="0.7">
      <c r="A569" s="7"/>
      <c r="B569" s="7"/>
      <c r="C569" s="7"/>
      <c r="D569" s="7"/>
      <c r="E569" s="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S569" s="7"/>
      <c r="T569" s="7"/>
      <c r="U569" s="7"/>
    </row>
    <row r="570" spans="1:21" s="16" customFormat="1" ht="14.25" customHeight="1" x14ac:dyDescent="0.7">
      <c r="A570" s="7"/>
      <c r="B570" s="7"/>
      <c r="C570" s="7"/>
      <c r="D570" s="7"/>
      <c r="E570" s="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S570" s="7"/>
      <c r="T570" s="7"/>
      <c r="U570" s="7"/>
    </row>
    <row r="571" spans="1:21" s="16" customFormat="1" ht="14.25" customHeight="1" x14ac:dyDescent="0.7">
      <c r="A571" s="7"/>
      <c r="B571" s="7"/>
      <c r="C571" s="7"/>
      <c r="D571" s="7"/>
      <c r="E571" s="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S571" s="7"/>
      <c r="T571" s="7"/>
      <c r="U571" s="7"/>
    </row>
    <row r="572" spans="1:21" s="16" customFormat="1" ht="14.25" customHeight="1" x14ac:dyDescent="0.7">
      <c r="A572" s="7"/>
      <c r="B572" s="7"/>
      <c r="C572" s="7"/>
      <c r="D572" s="7"/>
      <c r="E572" s="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S572" s="7"/>
      <c r="T572" s="7"/>
      <c r="U572" s="7"/>
    </row>
    <row r="573" spans="1:21" s="16" customFormat="1" ht="14.25" customHeight="1" x14ac:dyDescent="0.7">
      <c r="A573" s="7"/>
      <c r="B573" s="7"/>
      <c r="C573" s="7"/>
      <c r="D573" s="7"/>
      <c r="E573" s="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S573" s="7"/>
      <c r="T573" s="7"/>
      <c r="U573" s="7"/>
    </row>
    <row r="574" spans="1:21" s="16" customFormat="1" ht="14.25" customHeight="1" x14ac:dyDescent="0.7">
      <c r="A574" s="7"/>
      <c r="B574" s="7"/>
      <c r="C574" s="7"/>
      <c r="D574" s="7"/>
      <c r="E574" s="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S574" s="7"/>
      <c r="T574" s="7"/>
      <c r="U574" s="7"/>
    </row>
    <row r="575" spans="1:21" s="16" customFormat="1" ht="14.25" customHeight="1" x14ac:dyDescent="0.7">
      <c r="A575" s="7"/>
      <c r="B575" s="7"/>
      <c r="C575" s="7"/>
      <c r="D575" s="7"/>
      <c r="E575" s="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S575" s="7"/>
      <c r="T575" s="7"/>
      <c r="U575" s="7"/>
    </row>
    <row r="576" spans="1:21" s="16" customFormat="1" ht="14.25" customHeight="1" x14ac:dyDescent="0.7">
      <c r="A576" s="7"/>
      <c r="B576" s="7"/>
      <c r="C576" s="7"/>
      <c r="D576" s="7"/>
      <c r="E576" s="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S576" s="7"/>
      <c r="T576" s="7"/>
      <c r="U576" s="7"/>
    </row>
    <row r="577" spans="1:21" s="16" customFormat="1" ht="14.25" customHeight="1" x14ac:dyDescent="0.7">
      <c r="A577" s="7"/>
      <c r="B577" s="7"/>
      <c r="C577" s="7"/>
      <c r="D577" s="7"/>
      <c r="E577" s="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S577" s="7"/>
      <c r="T577" s="7"/>
      <c r="U577" s="7"/>
    </row>
    <row r="578" spans="1:21" s="16" customFormat="1" ht="14.25" customHeight="1" x14ac:dyDescent="0.7">
      <c r="A578" s="7"/>
      <c r="B578" s="7"/>
      <c r="C578" s="7"/>
      <c r="D578" s="7"/>
      <c r="E578" s="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S578" s="7"/>
      <c r="T578" s="7"/>
      <c r="U578" s="7"/>
    </row>
    <row r="579" spans="1:21" s="16" customFormat="1" ht="14.25" customHeight="1" x14ac:dyDescent="0.7">
      <c r="A579" s="7"/>
      <c r="B579" s="7"/>
      <c r="C579" s="7"/>
      <c r="D579" s="7"/>
      <c r="E579" s="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S579" s="7"/>
      <c r="T579" s="7"/>
      <c r="U579" s="7"/>
    </row>
    <row r="580" spans="1:21" s="16" customFormat="1" ht="14.25" customHeight="1" x14ac:dyDescent="0.7">
      <c r="A580" s="7"/>
      <c r="B580" s="7"/>
      <c r="C580" s="7"/>
      <c r="D580" s="7"/>
      <c r="E580" s="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S580" s="7"/>
      <c r="T580" s="7"/>
      <c r="U580" s="7"/>
    </row>
    <row r="581" spans="1:21" s="16" customFormat="1" ht="14.25" customHeight="1" x14ac:dyDescent="0.7">
      <c r="A581" s="7"/>
      <c r="B581" s="7"/>
      <c r="C581" s="7"/>
      <c r="D581" s="7"/>
      <c r="E581" s="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S581" s="7"/>
      <c r="T581" s="7"/>
      <c r="U581" s="7"/>
    </row>
    <row r="582" spans="1:21" s="16" customFormat="1" ht="14.25" customHeight="1" x14ac:dyDescent="0.7">
      <c r="A582" s="7"/>
      <c r="B582" s="7"/>
      <c r="C582" s="7"/>
      <c r="D582" s="7"/>
      <c r="E582" s="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S582" s="7"/>
      <c r="T582" s="7"/>
      <c r="U582" s="7"/>
    </row>
    <row r="583" spans="1:21" s="16" customFormat="1" ht="14.25" customHeight="1" x14ac:dyDescent="0.7">
      <c r="A583" s="7"/>
      <c r="B583" s="7"/>
      <c r="C583" s="7"/>
      <c r="D583" s="7"/>
      <c r="E583" s="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S583" s="7"/>
      <c r="T583" s="7"/>
      <c r="U583" s="7"/>
    </row>
    <row r="584" spans="1:21" s="16" customFormat="1" ht="14.25" customHeight="1" x14ac:dyDescent="0.7">
      <c r="A584" s="7"/>
      <c r="B584" s="7"/>
      <c r="C584" s="7"/>
      <c r="D584" s="7"/>
      <c r="E584" s="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S584" s="7"/>
      <c r="T584" s="7"/>
      <c r="U584" s="7"/>
    </row>
    <row r="585" spans="1:21" s="16" customFormat="1" ht="14.25" customHeight="1" x14ac:dyDescent="0.7">
      <c r="A585" s="7"/>
      <c r="B585" s="7"/>
      <c r="C585" s="7"/>
      <c r="D585" s="7"/>
      <c r="E585" s="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S585" s="7"/>
      <c r="T585" s="7"/>
      <c r="U585" s="7"/>
    </row>
    <row r="586" spans="1:21" s="16" customFormat="1" ht="14.25" customHeight="1" x14ac:dyDescent="0.7">
      <c r="A586" s="7"/>
      <c r="B586" s="7"/>
      <c r="C586" s="7"/>
      <c r="D586" s="7"/>
      <c r="E586" s="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S586" s="7"/>
      <c r="T586" s="7"/>
      <c r="U586" s="7"/>
    </row>
    <row r="587" spans="1:21" s="16" customFormat="1" ht="14.25" customHeight="1" x14ac:dyDescent="0.7">
      <c r="A587" s="7"/>
      <c r="B587" s="7"/>
      <c r="C587" s="7"/>
      <c r="D587" s="7"/>
      <c r="E587" s="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S587" s="7"/>
      <c r="T587" s="7"/>
      <c r="U587" s="7"/>
    </row>
    <row r="588" spans="1:21" s="16" customFormat="1" ht="14.25" customHeight="1" x14ac:dyDescent="0.7">
      <c r="A588" s="7"/>
      <c r="B588" s="7"/>
      <c r="C588" s="7"/>
      <c r="D588" s="7"/>
      <c r="E588" s="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S588" s="7"/>
      <c r="T588" s="7"/>
      <c r="U588" s="7"/>
    </row>
    <row r="589" spans="1:21" s="16" customFormat="1" ht="14.25" customHeight="1" x14ac:dyDescent="0.7">
      <c r="A589" s="7"/>
      <c r="B589" s="7"/>
      <c r="C589" s="7"/>
      <c r="D589" s="7"/>
      <c r="E589" s="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S589" s="7"/>
      <c r="T589" s="7"/>
      <c r="U589" s="7"/>
    </row>
    <row r="590" spans="1:21" s="16" customFormat="1" ht="14.25" customHeight="1" x14ac:dyDescent="0.7">
      <c r="A590" s="7"/>
      <c r="B590" s="7"/>
      <c r="C590" s="7"/>
      <c r="D590" s="7"/>
      <c r="E590" s="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S590" s="7"/>
      <c r="T590" s="7"/>
      <c r="U590" s="7"/>
    </row>
    <row r="591" spans="1:21" s="16" customFormat="1" ht="14.25" customHeight="1" x14ac:dyDescent="0.7">
      <c r="A591" s="7"/>
      <c r="B591" s="7"/>
      <c r="C591" s="7"/>
      <c r="D591" s="7"/>
      <c r="E591" s="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S591" s="7"/>
      <c r="T591" s="7"/>
      <c r="U591" s="7"/>
    </row>
    <row r="592" spans="1:21" s="16" customFormat="1" ht="14.25" customHeight="1" x14ac:dyDescent="0.7">
      <c r="A592" s="7"/>
      <c r="B592" s="7"/>
      <c r="C592" s="7"/>
      <c r="D592" s="7"/>
      <c r="E592" s="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S592" s="7"/>
      <c r="T592" s="7"/>
      <c r="U592" s="7"/>
    </row>
    <row r="593" spans="1:21" s="16" customFormat="1" ht="14.25" customHeight="1" x14ac:dyDescent="0.7">
      <c r="A593" s="7"/>
      <c r="B593" s="7"/>
      <c r="C593" s="7"/>
      <c r="D593" s="7"/>
      <c r="E593" s="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S593" s="7"/>
      <c r="T593" s="7"/>
      <c r="U593" s="7"/>
    </row>
    <row r="594" spans="1:21" s="16" customFormat="1" ht="14.25" customHeight="1" x14ac:dyDescent="0.7">
      <c r="A594" s="7"/>
      <c r="B594" s="7"/>
      <c r="C594" s="7"/>
      <c r="D594" s="7"/>
      <c r="E594" s="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S594" s="7"/>
      <c r="T594" s="7"/>
      <c r="U594" s="7"/>
    </row>
    <row r="595" spans="1:21" s="16" customFormat="1" ht="14.25" customHeight="1" x14ac:dyDescent="0.7">
      <c r="A595" s="7"/>
      <c r="B595" s="7"/>
      <c r="C595" s="7"/>
      <c r="D595" s="7"/>
      <c r="E595" s="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S595" s="7"/>
      <c r="T595" s="7"/>
      <c r="U595" s="7"/>
    </row>
    <row r="596" spans="1:21" s="16" customFormat="1" ht="14.25" customHeight="1" x14ac:dyDescent="0.7">
      <c r="A596" s="7"/>
      <c r="B596" s="7"/>
      <c r="C596" s="7"/>
      <c r="D596" s="7"/>
      <c r="E596" s="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S596" s="7"/>
      <c r="T596" s="7"/>
      <c r="U596" s="7"/>
    </row>
    <row r="597" spans="1:21" s="16" customFormat="1" ht="14.25" customHeight="1" x14ac:dyDescent="0.7">
      <c r="A597" s="7"/>
      <c r="B597" s="7"/>
      <c r="C597" s="7"/>
      <c r="D597" s="7"/>
      <c r="E597" s="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S597" s="7"/>
      <c r="T597" s="7"/>
      <c r="U597" s="7"/>
    </row>
    <row r="598" spans="1:21" s="16" customFormat="1" ht="14.25" customHeight="1" x14ac:dyDescent="0.7">
      <c r="A598" s="7"/>
      <c r="B598" s="7"/>
      <c r="C598" s="7"/>
      <c r="D598" s="7"/>
      <c r="E598" s="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S598" s="7"/>
      <c r="T598" s="7"/>
      <c r="U598" s="7"/>
    </row>
    <row r="599" spans="1:21" s="16" customFormat="1" ht="14.25" customHeight="1" x14ac:dyDescent="0.7">
      <c r="A599" s="7"/>
      <c r="B599" s="7"/>
      <c r="C599" s="7"/>
      <c r="D599" s="7"/>
      <c r="E599" s="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S599" s="7"/>
      <c r="T599" s="7"/>
      <c r="U599" s="7"/>
    </row>
    <row r="600" spans="1:21" s="16" customFormat="1" ht="14.25" customHeight="1" x14ac:dyDescent="0.7">
      <c r="A600" s="7"/>
      <c r="B600" s="7"/>
      <c r="C600" s="7"/>
      <c r="D600" s="7"/>
      <c r="E600" s="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S600" s="7"/>
      <c r="T600" s="7"/>
      <c r="U600" s="7"/>
    </row>
    <row r="601" spans="1:21" s="16" customFormat="1" ht="14.25" customHeight="1" x14ac:dyDescent="0.7">
      <c r="A601" s="7"/>
      <c r="B601" s="7"/>
      <c r="C601" s="7"/>
      <c r="D601" s="7"/>
      <c r="E601" s="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S601" s="7"/>
      <c r="T601" s="7"/>
      <c r="U601" s="7"/>
    </row>
    <row r="602" spans="1:21" s="16" customFormat="1" ht="14.25" customHeight="1" x14ac:dyDescent="0.7">
      <c r="A602" s="7"/>
      <c r="B602" s="7"/>
      <c r="C602" s="7"/>
      <c r="D602" s="7"/>
      <c r="E602" s="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S602" s="7"/>
      <c r="T602" s="7"/>
      <c r="U602" s="7"/>
    </row>
    <row r="603" spans="1:21" s="16" customFormat="1" ht="14.25" customHeight="1" x14ac:dyDescent="0.7">
      <c r="A603" s="7"/>
      <c r="B603" s="7"/>
      <c r="C603" s="7"/>
      <c r="D603" s="7"/>
      <c r="E603" s="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S603" s="7"/>
      <c r="T603" s="7"/>
      <c r="U603" s="7"/>
    </row>
    <row r="604" spans="1:21" s="16" customFormat="1" ht="14.25" customHeight="1" x14ac:dyDescent="0.7">
      <c r="A604" s="7"/>
      <c r="B604" s="7"/>
      <c r="C604" s="7"/>
      <c r="D604" s="7"/>
      <c r="E604" s="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S604" s="7"/>
      <c r="T604" s="7"/>
      <c r="U604" s="7"/>
    </row>
    <row r="605" spans="1:21" s="16" customFormat="1" ht="14.25" customHeight="1" x14ac:dyDescent="0.7">
      <c r="A605" s="7"/>
      <c r="B605" s="7"/>
      <c r="C605" s="7"/>
      <c r="D605" s="7"/>
      <c r="E605" s="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S605" s="7"/>
      <c r="T605" s="7"/>
      <c r="U605" s="7"/>
    </row>
    <row r="606" spans="1:21" s="16" customFormat="1" ht="14.25" customHeight="1" x14ac:dyDescent="0.7">
      <c r="A606" s="7"/>
      <c r="B606" s="7"/>
      <c r="C606" s="7"/>
      <c r="D606" s="7"/>
      <c r="E606" s="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S606" s="7"/>
      <c r="T606" s="7"/>
      <c r="U606" s="7"/>
    </row>
    <row r="607" spans="1:21" s="16" customFormat="1" ht="14.25" customHeight="1" x14ac:dyDescent="0.7">
      <c r="A607" s="7"/>
      <c r="B607" s="7"/>
      <c r="C607" s="7"/>
      <c r="D607" s="7"/>
      <c r="E607" s="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S607" s="7"/>
      <c r="T607" s="7"/>
      <c r="U607" s="7"/>
    </row>
    <row r="608" spans="1:21" s="16" customFormat="1" ht="14.25" customHeight="1" x14ac:dyDescent="0.7">
      <c r="A608" s="7"/>
      <c r="B608" s="7"/>
      <c r="C608" s="7"/>
      <c r="D608" s="7"/>
      <c r="E608" s="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S608" s="7"/>
      <c r="T608" s="7"/>
      <c r="U608" s="7"/>
    </row>
    <row r="609" spans="1:21" s="16" customFormat="1" ht="14.25" customHeight="1" x14ac:dyDescent="0.7">
      <c r="A609" s="7"/>
      <c r="B609" s="7"/>
      <c r="C609" s="7"/>
      <c r="D609" s="7"/>
      <c r="E609" s="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S609" s="7"/>
      <c r="T609" s="7"/>
      <c r="U609" s="7"/>
    </row>
    <row r="610" spans="1:21" s="16" customFormat="1" ht="14.25" customHeight="1" x14ac:dyDescent="0.7">
      <c r="A610" s="7"/>
      <c r="B610" s="7"/>
      <c r="C610" s="7"/>
      <c r="D610" s="7"/>
      <c r="E610" s="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S610" s="7"/>
      <c r="T610" s="7"/>
      <c r="U610" s="7"/>
    </row>
    <row r="611" spans="1:21" s="16" customFormat="1" ht="14.25" customHeight="1" x14ac:dyDescent="0.7">
      <c r="A611" s="7"/>
      <c r="B611" s="7"/>
      <c r="C611" s="7"/>
      <c r="D611" s="7"/>
      <c r="E611" s="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S611" s="7"/>
      <c r="T611" s="7"/>
      <c r="U611" s="7"/>
    </row>
    <row r="612" spans="1:21" s="16" customFormat="1" ht="14.25" customHeight="1" x14ac:dyDescent="0.7">
      <c r="A612" s="7"/>
      <c r="B612" s="7"/>
      <c r="C612" s="7"/>
      <c r="D612" s="7"/>
      <c r="E612" s="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S612" s="7"/>
      <c r="T612" s="7"/>
      <c r="U612" s="7"/>
    </row>
    <row r="613" spans="1:21" s="16" customFormat="1" ht="14.25" customHeight="1" x14ac:dyDescent="0.7">
      <c r="A613" s="7"/>
      <c r="B613" s="7"/>
      <c r="C613" s="7"/>
      <c r="D613" s="7"/>
      <c r="E613" s="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S613" s="7"/>
      <c r="T613" s="7"/>
      <c r="U613" s="7"/>
    </row>
    <row r="614" spans="1:21" s="16" customFormat="1" ht="14.25" customHeight="1" x14ac:dyDescent="0.7">
      <c r="A614" s="7"/>
      <c r="B614" s="7"/>
      <c r="C614" s="7"/>
      <c r="D614" s="7"/>
      <c r="E614" s="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S614" s="7"/>
      <c r="T614" s="7"/>
      <c r="U614" s="7"/>
    </row>
    <row r="615" spans="1:21" s="16" customFormat="1" ht="14.25" customHeight="1" x14ac:dyDescent="0.7">
      <c r="A615" s="7"/>
      <c r="B615" s="7"/>
      <c r="C615" s="7"/>
      <c r="D615" s="7"/>
      <c r="E615" s="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S615" s="7"/>
      <c r="T615" s="7"/>
      <c r="U615" s="7"/>
    </row>
    <row r="616" spans="1:21" s="16" customFormat="1" ht="14.25" customHeight="1" x14ac:dyDescent="0.7">
      <c r="A616" s="7"/>
      <c r="B616" s="7"/>
      <c r="C616" s="7"/>
      <c r="D616" s="7"/>
      <c r="E616" s="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S616" s="7"/>
      <c r="T616" s="7"/>
      <c r="U616" s="7"/>
    </row>
    <row r="617" spans="1:21" s="16" customFormat="1" ht="14.25" customHeight="1" x14ac:dyDescent="0.7">
      <c r="A617" s="7"/>
      <c r="B617" s="7"/>
      <c r="C617" s="7"/>
      <c r="D617" s="7"/>
      <c r="E617" s="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S617" s="7"/>
      <c r="T617" s="7"/>
      <c r="U617" s="7"/>
    </row>
    <row r="618" spans="1:21" s="16" customFormat="1" ht="14.25" customHeight="1" x14ac:dyDescent="0.7">
      <c r="A618" s="7"/>
      <c r="B618" s="7"/>
      <c r="C618" s="7"/>
      <c r="D618" s="7"/>
      <c r="E618" s="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S618" s="7"/>
      <c r="T618" s="7"/>
      <c r="U618" s="7"/>
    </row>
    <row r="619" spans="1:21" s="16" customFormat="1" ht="14.25" customHeight="1" x14ac:dyDescent="0.7">
      <c r="A619" s="7"/>
      <c r="B619" s="7"/>
      <c r="C619" s="7"/>
      <c r="D619" s="7"/>
      <c r="E619" s="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S619" s="7"/>
      <c r="T619" s="7"/>
      <c r="U619" s="7"/>
    </row>
    <row r="620" spans="1:21" s="16" customFormat="1" ht="14.25" customHeight="1" x14ac:dyDescent="0.7">
      <c r="A620" s="7"/>
      <c r="B620" s="7"/>
      <c r="C620" s="7"/>
      <c r="D620" s="7"/>
      <c r="E620" s="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S620" s="7"/>
      <c r="T620" s="7"/>
      <c r="U620" s="7"/>
    </row>
    <row r="621" spans="1:21" s="16" customFormat="1" ht="14.25" customHeight="1" x14ac:dyDescent="0.7">
      <c r="A621" s="7"/>
      <c r="B621" s="7"/>
      <c r="C621" s="7"/>
      <c r="D621" s="7"/>
      <c r="E621" s="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S621" s="7"/>
      <c r="T621" s="7"/>
      <c r="U621" s="7"/>
    </row>
    <row r="622" spans="1:21" s="16" customFormat="1" ht="14.25" customHeight="1" x14ac:dyDescent="0.7">
      <c r="A622" s="7"/>
      <c r="B622" s="7"/>
      <c r="C622" s="7"/>
      <c r="D622" s="7"/>
      <c r="E622" s="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S622" s="7"/>
      <c r="T622" s="7"/>
      <c r="U622" s="7"/>
    </row>
    <row r="623" spans="1:21" s="16" customFormat="1" ht="14.25" customHeight="1" x14ac:dyDescent="0.7">
      <c r="A623" s="7"/>
      <c r="B623" s="7"/>
      <c r="C623" s="7"/>
      <c r="D623" s="7"/>
      <c r="E623" s="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S623" s="7"/>
      <c r="T623" s="7"/>
      <c r="U623" s="7"/>
    </row>
    <row r="624" spans="1:21" s="16" customFormat="1" ht="14.25" customHeight="1" x14ac:dyDescent="0.7">
      <c r="A624" s="7"/>
      <c r="B624" s="7"/>
      <c r="C624" s="7"/>
      <c r="D624" s="7"/>
      <c r="E624" s="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S624" s="7"/>
      <c r="T624" s="7"/>
      <c r="U624" s="7"/>
    </row>
    <row r="625" spans="1:21" s="16" customFormat="1" ht="14.25" customHeight="1" x14ac:dyDescent="0.7">
      <c r="A625" s="7"/>
      <c r="B625" s="7"/>
      <c r="C625" s="7"/>
      <c r="D625" s="7"/>
      <c r="E625" s="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S625" s="7"/>
      <c r="T625" s="7"/>
      <c r="U625" s="7"/>
    </row>
    <row r="626" spans="1:21" s="16" customFormat="1" ht="14.25" customHeight="1" x14ac:dyDescent="0.7">
      <c r="A626" s="7"/>
      <c r="B626" s="7"/>
      <c r="C626" s="7"/>
      <c r="D626" s="7"/>
      <c r="E626" s="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S626" s="7"/>
      <c r="T626" s="7"/>
      <c r="U626" s="7"/>
    </row>
    <row r="627" spans="1:21" s="16" customFormat="1" ht="14.25" customHeight="1" x14ac:dyDescent="0.7">
      <c r="A627" s="7"/>
      <c r="B627" s="7"/>
      <c r="C627" s="7"/>
      <c r="D627" s="7"/>
      <c r="E627" s="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S627" s="7"/>
      <c r="T627" s="7"/>
      <c r="U627" s="7"/>
    </row>
    <row r="628" spans="1:21" s="16" customFormat="1" ht="14.25" customHeight="1" x14ac:dyDescent="0.7">
      <c r="A628" s="7"/>
      <c r="B628" s="7"/>
      <c r="C628" s="7"/>
      <c r="D628" s="7"/>
      <c r="E628" s="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S628" s="7"/>
      <c r="T628" s="7"/>
      <c r="U628" s="7"/>
    </row>
    <row r="629" spans="1:21" s="16" customFormat="1" ht="14.25" customHeight="1" x14ac:dyDescent="0.7">
      <c r="A629" s="7"/>
      <c r="B629" s="7"/>
      <c r="C629" s="7"/>
      <c r="D629" s="7"/>
      <c r="E629" s="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S629" s="7"/>
      <c r="T629" s="7"/>
      <c r="U629" s="7"/>
    </row>
    <row r="630" spans="1:21" s="16" customFormat="1" ht="14.25" customHeight="1" x14ac:dyDescent="0.7">
      <c r="A630" s="7"/>
      <c r="B630" s="7"/>
      <c r="C630" s="7"/>
      <c r="D630" s="7"/>
      <c r="E630" s="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S630" s="7"/>
      <c r="T630" s="7"/>
      <c r="U630" s="7"/>
    </row>
    <row r="631" spans="1:21" s="16" customFormat="1" ht="14.25" customHeight="1" x14ac:dyDescent="0.7">
      <c r="A631" s="7"/>
      <c r="B631" s="7"/>
      <c r="C631" s="7"/>
      <c r="D631" s="7"/>
      <c r="E631" s="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S631" s="7"/>
      <c r="T631" s="7"/>
      <c r="U631" s="7"/>
    </row>
    <row r="632" spans="1:21" s="16" customFormat="1" ht="14.25" customHeight="1" x14ac:dyDescent="0.7">
      <c r="A632" s="7"/>
      <c r="B632" s="7"/>
      <c r="C632" s="7"/>
      <c r="D632" s="7"/>
      <c r="E632" s="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S632" s="7"/>
      <c r="T632" s="7"/>
      <c r="U632" s="7"/>
    </row>
    <row r="633" spans="1:21" s="16" customFormat="1" ht="14.25" customHeight="1" x14ac:dyDescent="0.7">
      <c r="A633" s="7"/>
      <c r="B633" s="7"/>
      <c r="C633" s="7"/>
      <c r="D633" s="7"/>
      <c r="E633" s="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S633" s="7"/>
      <c r="T633" s="7"/>
      <c r="U633" s="7"/>
    </row>
    <row r="634" spans="1:21" s="16" customFormat="1" ht="14.25" customHeight="1" x14ac:dyDescent="0.7">
      <c r="A634" s="7"/>
      <c r="B634" s="7"/>
      <c r="C634" s="7"/>
      <c r="D634" s="7"/>
      <c r="E634" s="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S634" s="7"/>
      <c r="T634" s="7"/>
      <c r="U634" s="7"/>
    </row>
    <row r="635" spans="1:21" s="16" customFormat="1" ht="14.25" customHeight="1" x14ac:dyDescent="0.7">
      <c r="A635" s="7"/>
      <c r="B635" s="7"/>
      <c r="C635" s="7"/>
      <c r="D635" s="7"/>
      <c r="E635" s="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S635" s="7"/>
      <c r="T635" s="7"/>
      <c r="U635" s="7"/>
    </row>
    <row r="636" spans="1:21" s="16" customFormat="1" ht="14.25" customHeight="1" x14ac:dyDescent="0.7">
      <c r="A636" s="7"/>
      <c r="B636" s="7"/>
      <c r="C636" s="7"/>
      <c r="D636" s="7"/>
      <c r="E636" s="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S636" s="7"/>
      <c r="T636" s="7"/>
      <c r="U636" s="7"/>
    </row>
    <row r="637" spans="1:21" s="16" customFormat="1" ht="14.25" customHeight="1" x14ac:dyDescent="0.7">
      <c r="A637" s="7"/>
      <c r="B637" s="7"/>
      <c r="C637" s="7"/>
      <c r="D637" s="7"/>
      <c r="E637" s="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S637" s="7"/>
      <c r="T637" s="7"/>
      <c r="U637" s="7"/>
    </row>
    <row r="638" spans="1:21" s="16" customFormat="1" ht="14.25" customHeight="1" x14ac:dyDescent="0.7">
      <c r="A638" s="7"/>
      <c r="B638" s="7"/>
      <c r="C638" s="7"/>
      <c r="D638" s="7"/>
      <c r="E638" s="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S638" s="7"/>
      <c r="T638" s="7"/>
      <c r="U638" s="7"/>
    </row>
    <row r="639" spans="1:21" s="16" customFormat="1" ht="14.25" customHeight="1" x14ac:dyDescent="0.7">
      <c r="A639" s="7"/>
      <c r="B639" s="7"/>
      <c r="C639" s="7"/>
      <c r="D639" s="7"/>
      <c r="E639" s="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S639" s="7"/>
      <c r="T639" s="7"/>
      <c r="U639" s="7"/>
    </row>
    <row r="640" spans="1:21" s="16" customFormat="1" ht="14.25" customHeight="1" x14ac:dyDescent="0.7">
      <c r="A640" s="7"/>
      <c r="B640" s="7"/>
      <c r="C640" s="7"/>
      <c r="D640" s="7"/>
      <c r="E640" s="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S640" s="7"/>
      <c r="T640" s="7"/>
      <c r="U640" s="7"/>
    </row>
    <row r="641" spans="1:21" s="16" customFormat="1" ht="14.25" customHeight="1" x14ac:dyDescent="0.7">
      <c r="A641" s="7"/>
      <c r="B641" s="7"/>
      <c r="C641" s="7"/>
      <c r="D641" s="7"/>
      <c r="E641" s="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S641" s="7"/>
      <c r="T641" s="7"/>
      <c r="U641" s="7"/>
    </row>
    <row r="642" spans="1:21" s="16" customFormat="1" ht="14.25" customHeight="1" x14ac:dyDescent="0.7">
      <c r="A642" s="7"/>
      <c r="B642" s="7"/>
      <c r="C642" s="7"/>
      <c r="D642" s="7"/>
      <c r="E642" s="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S642" s="7"/>
      <c r="T642" s="7"/>
      <c r="U642" s="7"/>
    </row>
    <row r="643" spans="1:21" s="16" customFormat="1" ht="14.25" customHeight="1" x14ac:dyDescent="0.7">
      <c r="A643" s="7"/>
      <c r="B643" s="7"/>
      <c r="C643" s="7"/>
      <c r="D643" s="7"/>
      <c r="E643" s="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S643" s="7"/>
      <c r="T643" s="7"/>
      <c r="U643" s="7"/>
    </row>
    <row r="644" spans="1:21" s="16" customFormat="1" ht="14.25" customHeight="1" x14ac:dyDescent="0.7">
      <c r="A644" s="7"/>
      <c r="B644" s="7"/>
      <c r="C644" s="7"/>
      <c r="D644" s="7"/>
      <c r="E644" s="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S644" s="7"/>
      <c r="T644" s="7"/>
      <c r="U644" s="7"/>
    </row>
    <row r="645" spans="1:21" s="16" customFormat="1" ht="14.25" customHeight="1" x14ac:dyDescent="0.7">
      <c r="A645" s="7"/>
      <c r="B645" s="7"/>
      <c r="C645" s="7"/>
      <c r="D645" s="7"/>
      <c r="E645" s="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S645" s="7"/>
      <c r="T645" s="7"/>
      <c r="U645" s="7"/>
    </row>
    <row r="646" spans="1:21" s="16" customFormat="1" ht="14.25" customHeight="1" x14ac:dyDescent="0.7">
      <c r="A646" s="7"/>
      <c r="B646" s="7"/>
      <c r="C646" s="7"/>
      <c r="D646" s="7"/>
      <c r="E646" s="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S646" s="7"/>
      <c r="T646" s="7"/>
      <c r="U646" s="7"/>
    </row>
    <row r="647" spans="1:21" s="16" customFormat="1" ht="14.25" customHeight="1" x14ac:dyDescent="0.7">
      <c r="A647" s="7"/>
      <c r="B647" s="7"/>
      <c r="C647" s="7"/>
      <c r="D647" s="7"/>
      <c r="E647" s="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S647" s="7"/>
      <c r="T647" s="7"/>
      <c r="U647" s="7"/>
    </row>
    <row r="648" spans="1:21" s="16" customFormat="1" ht="14.25" customHeight="1" x14ac:dyDescent="0.7">
      <c r="A648" s="7"/>
      <c r="B648" s="7"/>
      <c r="C648" s="7"/>
      <c r="D648" s="7"/>
      <c r="E648" s="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S648" s="7"/>
      <c r="T648" s="7"/>
      <c r="U648" s="7"/>
    </row>
    <row r="649" spans="1:21" s="16" customFormat="1" ht="14.25" customHeight="1" x14ac:dyDescent="0.7">
      <c r="A649" s="7"/>
      <c r="B649" s="7"/>
      <c r="C649" s="7"/>
      <c r="D649" s="7"/>
      <c r="E649" s="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S649" s="7"/>
      <c r="T649" s="7"/>
      <c r="U649" s="7"/>
    </row>
    <row r="650" spans="1:21" s="16" customFormat="1" ht="14.25" customHeight="1" x14ac:dyDescent="0.7">
      <c r="A650" s="7"/>
      <c r="B650" s="7"/>
      <c r="C650" s="7"/>
      <c r="D650" s="7"/>
      <c r="E650" s="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S650" s="7"/>
      <c r="T650" s="7"/>
      <c r="U650" s="7"/>
    </row>
    <row r="651" spans="1:21" s="16" customFormat="1" ht="14.25" customHeight="1" x14ac:dyDescent="0.7">
      <c r="A651" s="7"/>
      <c r="B651" s="7"/>
      <c r="C651" s="7"/>
      <c r="D651" s="7"/>
      <c r="E651" s="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S651" s="7"/>
      <c r="T651" s="7"/>
      <c r="U651" s="7"/>
    </row>
    <row r="652" spans="1:21" s="16" customFormat="1" ht="14.25" customHeight="1" x14ac:dyDescent="0.7">
      <c r="A652" s="7"/>
      <c r="B652" s="7"/>
      <c r="C652" s="7"/>
      <c r="D652" s="7"/>
      <c r="E652" s="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S652" s="7"/>
      <c r="T652" s="7"/>
      <c r="U652" s="7"/>
    </row>
    <row r="653" spans="1:21" s="16" customFormat="1" ht="14.25" customHeight="1" x14ac:dyDescent="0.7">
      <c r="A653" s="7"/>
      <c r="B653" s="7"/>
      <c r="C653" s="7"/>
      <c r="D653" s="7"/>
      <c r="E653" s="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S653" s="7"/>
      <c r="T653" s="7"/>
      <c r="U653" s="7"/>
    </row>
    <row r="654" spans="1:21" s="16" customFormat="1" ht="14.25" customHeight="1" x14ac:dyDescent="0.7">
      <c r="A654" s="7"/>
      <c r="B654" s="7"/>
      <c r="C654" s="7"/>
      <c r="D654" s="7"/>
      <c r="E654" s="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S654" s="7"/>
      <c r="T654" s="7"/>
      <c r="U654" s="7"/>
    </row>
    <row r="655" spans="1:21" s="16" customFormat="1" ht="14.25" customHeight="1" x14ac:dyDescent="0.7">
      <c r="A655" s="7"/>
      <c r="B655" s="7"/>
      <c r="C655" s="7"/>
      <c r="D655" s="7"/>
      <c r="E655" s="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S655" s="7"/>
      <c r="T655" s="7"/>
      <c r="U655" s="7"/>
    </row>
    <row r="656" spans="1:21" s="16" customFormat="1" ht="14.25" customHeight="1" x14ac:dyDescent="0.7">
      <c r="A656" s="7"/>
      <c r="B656" s="7"/>
      <c r="C656" s="7"/>
      <c r="D656" s="7"/>
      <c r="E656" s="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S656" s="7"/>
      <c r="T656" s="7"/>
      <c r="U656" s="7"/>
    </row>
    <row r="657" spans="1:21" s="16" customFormat="1" ht="14.25" customHeight="1" x14ac:dyDescent="0.7">
      <c r="A657" s="7"/>
      <c r="B657" s="7"/>
      <c r="C657" s="7"/>
      <c r="D657" s="7"/>
      <c r="E657" s="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S657" s="7"/>
      <c r="T657" s="7"/>
      <c r="U657" s="7"/>
    </row>
    <row r="658" spans="1:21" s="16" customFormat="1" ht="14.25" customHeight="1" x14ac:dyDescent="0.7">
      <c r="A658" s="7"/>
      <c r="B658" s="7"/>
      <c r="C658" s="7"/>
      <c r="D658" s="7"/>
      <c r="E658" s="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S658" s="7"/>
      <c r="T658" s="7"/>
      <c r="U658" s="7"/>
    </row>
    <row r="659" spans="1:21" s="16" customFormat="1" ht="14.25" customHeight="1" x14ac:dyDescent="0.7">
      <c r="A659" s="7"/>
      <c r="B659" s="7"/>
      <c r="C659" s="7"/>
      <c r="D659" s="7"/>
      <c r="E659" s="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S659" s="7"/>
      <c r="T659" s="7"/>
      <c r="U659" s="7"/>
    </row>
    <row r="660" spans="1:21" s="16" customFormat="1" ht="14.25" customHeight="1" x14ac:dyDescent="0.7">
      <c r="A660" s="7"/>
      <c r="B660" s="7"/>
      <c r="C660" s="7"/>
      <c r="D660" s="7"/>
      <c r="E660" s="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S660" s="7"/>
      <c r="T660" s="7"/>
      <c r="U660" s="7"/>
    </row>
    <row r="661" spans="1:21" s="16" customFormat="1" ht="14.25" customHeight="1" x14ac:dyDescent="0.7">
      <c r="A661" s="7"/>
      <c r="B661" s="7"/>
      <c r="C661" s="7"/>
      <c r="D661" s="7"/>
      <c r="E661" s="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S661" s="7"/>
      <c r="T661" s="7"/>
      <c r="U661" s="7"/>
    </row>
    <row r="662" spans="1:21" s="16" customFormat="1" ht="14.25" customHeight="1" x14ac:dyDescent="0.7">
      <c r="A662" s="7"/>
      <c r="B662" s="7"/>
      <c r="C662" s="7"/>
      <c r="D662" s="7"/>
      <c r="E662" s="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S662" s="7"/>
      <c r="T662" s="7"/>
      <c r="U662" s="7"/>
    </row>
    <row r="663" spans="1:21" s="16" customFormat="1" ht="14.25" customHeight="1" x14ac:dyDescent="0.7">
      <c r="A663" s="7"/>
      <c r="B663" s="7"/>
      <c r="C663" s="7"/>
      <c r="D663" s="7"/>
      <c r="E663" s="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S663" s="7"/>
      <c r="T663" s="7"/>
      <c r="U663" s="7"/>
    </row>
    <row r="664" spans="1:21" s="16" customFormat="1" ht="14.25" customHeight="1" x14ac:dyDescent="0.7">
      <c r="A664" s="7"/>
      <c r="B664" s="7"/>
      <c r="C664" s="7"/>
      <c r="D664" s="7"/>
      <c r="E664" s="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S664" s="7"/>
      <c r="T664" s="7"/>
      <c r="U664" s="7"/>
    </row>
    <row r="665" spans="1:21" s="16" customFormat="1" ht="14.25" customHeight="1" x14ac:dyDescent="0.7">
      <c r="A665" s="7"/>
      <c r="B665" s="7"/>
      <c r="C665" s="7"/>
      <c r="D665" s="7"/>
      <c r="E665" s="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S665" s="7"/>
      <c r="T665" s="7"/>
      <c r="U665" s="7"/>
    </row>
    <row r="666" spans="1:21" s="16" customFormat="1" ht="14.25" customHeight="1" x14ac:dyDescent="0.7">
      <c r="A666" s="7"/>
      <c r="B666" s="7"/>
      <c r="C666" s="7"/>
      <c r="D666" s="7"/>
      <c r="E666" s="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S666" s="7"/>
      <c r="T666" s="7"/>
      <c r="U666" s="7"/>
    </row>
    <row r="667" spans="1:21" s="16" customFormat="1" ht="14.25" customHeight="1" x14ac:dyDescent="0.7">
      <c r="A667" s="7"/>
      <c r="B667" s="7"/>
      <c r="C667" s="7"/>
      <c r="D667" s="7"/>
      <c r="E667" s="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S667" s="7"/>
      <c r="T667" s="7"/>
      <c r="U667" s="7"/>
    </row>
    <row r="668" spans="1:21" s="16" customFormat="1" ht="14.25" customHeight="1" x14ac:dyDescent="0.7">
      <c r="A668" s="7"/>
      <c r="B668" s="7"/>
      <c r="C668" s="7"/>
      <c r="D668" s="7"/>
      <c r="E668" s="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S668" s="7"/>
      <c r="T668" s="7"/>
      <c r="U668" s="7"/>
    </row>
    <row r="669" spans="1:21" s="16" customFormat="1" ht="14.25" customHeight="1" x14ac:dyDescent="0.7">
      <c r="A669" s="7"/>
      <c r="B669" s="7"/>
      <c r="C669" s="7"/>
      <c r="D669" s="7"/>
      <c r="E669" s="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S669" s="7"/>
      <c r="T669" s="7"/>
      <c r="U669" s="7"/>
    </row>
    <row r="670" spans="1:21" s="16" customFormat="1" ht="14.25" customHeight="1" x14ac:dyDescent="0.7">
      <c r="A670" s="7"/>
      <c r="B670" s="7"/>
      <c r="C670" s="7"/>
      <c r="D670" s="7"/>
      <c r="E670" s="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S670" s="7"/>
      <c r="T670" s="7"/>
      <c r="U670" s="7"/>
    </row>
    <row r="671" spans="1:21" s="16" customFormat="1" ht="14.25" customHeight="1" x14ac:dyDescent="0.7">
      <c r="A671" s="7"/>
      <c r="B671" s="7"/>
      <c r="C671" s="7"/>
      <c r="D671" s="7"/>
      <c r="E671" s="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S671" s="7"/>
      <c r="T671" s="7"/>
      <c r="U671" s="7"/>
    </row>
    <row r="672" spans="1:21" s="16" customFormat="1" ht="14.25" customHeight="1" x14ac:dyDescent="0.7">
      <c r="A672" s="7"/>
      <c r="B672" s="7"/>
      <c r="C672" s="7"/>
      <c r="D672" s="7"/>
      <c r="E672" s="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S672" s="7"/>
      <c r="T672" s="7"/>
      <c r="U672" s="7"/>
    </row>
    <row r="673" spans="1:21" s="16" customFormat="1" ht="14.25" customHeight="1" x14ac:dyDescent="0.7">
      <c r="A673" s="7"/>
      <c r="B673" s="7"/>
      <c r="C673" s="7"/>
      <c r="D673" s="7"/>
      <c r="E673" s="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S673" s="7"/>
      <c r="T673" s="7"/>
      <c r="U673" s="7"/>
    </row>
    <row r="674" spans="1:21" s="16" customFormat="1" ht="14.25" customHeight="1" x14ac:dyDescent="0.7">
      <c r="A674" s="7"/>
      <c r="B674" s="7"/>
      <c r="C674" s="7"/>
      <c r="D674" s="7"/>
      <c r="E674" s="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S674" s="7"/>
      <c r="T674" s="7"/>
      <c r="U674" s="7"/>
    </row>
    <row r="675" spans="1:21" s="16" customFormat="1" ht="14.25" customHeight="1" x14ac:dyDescent="0.7">
      <c r="A675" s="7"/>
      <c r="B675" s="7"/>
      <c r="C675" s="7"/>
      <c r="D675" s="7"/>
      <c r="E675" s="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S675" s="7"/>
      <c r="T675" s="7"/>
      <c r="U675" s="7"/>
    </row>
    <row r="676" spans="1:21" s="16" customFormat="1" ht="14.25" customHeight="1" x14ac:dyDescent="0.7">
      <c r="A676" s="7"/>
      <c r="B676" s="7"/>
      <c r="C676" s="7"/>
      <c r="D676" s="7"/>
      <c r="E676" s="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S676" s="7"/>
      <c r="T676" s="7"/>
      <c r="U676" s="7"/>
    </row>
    <row r="677" spans="1:21" s="16" customFormat="1" ht="14.25" customHeight="1" x14ac:dyDescent="0.7">
      <c r="A677" s="7"/>
      <c r="B677" s="7"/>
      <c r="C677" s="7"/>
      <c r="D677" s="7"/>
      <c r="E677" s="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S677" s="7"/>
      <c r="T677" s="7"/>
      <c r="U677" s="7"/>
    </row>
    <row r="678" spans="1:21" s="16" customFormat="1" ht="14.25" customHeight="1" x14ac:dyDescent="0.7">
      <c r="A678" s="7"/>
      <c r="B678" s="7"/>
      <c r="C678" s="7"/>
      <c r="D678" s="7"/>
      <c r="E678" s="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S678" s="7"/>
      <c r="T678" s="7"/>
      <c r="U678" s="7"/>
    </row>
    <row r="679" spans="1:21" s="16" customFormat="1" ht="14.25" customHeight="1" x14ac:dyDescent="0.7">
      <c r="A679" s="7"/>
      <c r="B679" s="7"/>
      <c r="C679" s="7"/>
      <c r="D679" s="7"/>
      <c r="E679" s="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S679" s="7"/>
      <c r="T679" s="7"/>
      <c r="U679" s="7"/>
    </row>
    <row r="680" spans="1:21" s="16" customFormat="1" ht="14.25" customHeight="1" x14ac:dyDescent="0.7">
      <c r="A680" s="7"/>
      <c r="B680" s="7"/>
      <c r="C680" s="7"/>
      <c r="D680" s="7"/>
      <c r="E680" s="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S680" s="7"/>
      <c r="T680" s="7"/>
      <c r="U680" s="7"/>
    </row>
    <row r="681" spans="1:21" s="16" customFormat="1" ht="14.25" customHeight="1" x14ac:dyDescent="0.7">
      <c r="A681" s="7"/>
      <c r="B681" s="7"/>
      <c r="C681" s="7"/>
      <c r="D681" s="7"/>
      <c r="E681" s="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S681" s="7"/>
      <c r="T681" s="7"/>
      <c r="U681" s="7"/>
    </row>
    <row r="682" spans="1:21" s="16" customFormat="1" ht="14.25" customHeight="1" x14ac:dyDescent="0.7">
      <c r="A682" s="7"/>
      <c r="B682" s="7"/>
      <c r="C682" s="7"/>
      <c r="D682" s="7"/>
      <c r="E682" s="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S682" s="7"/>
      <c r="T682" s="7"/>
      <c r="U682" s="7"/>
    </row>
    <row r="683" spans="1:21" s="16" customFormat="1" ht="14.25" customHeight="1" x14ac:dyDescent="0.7">
      <c r="A683" s="7"/>
      <c r="B683" s="7"/>
      <c r="C683" s="7"/>
      <c r="D683" s="7"/>
      <c r="E683" s="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S683" s="7"/>
      <c r="T683" s="7"/>
      <c r="U683" s="7"/>
    </row>
    <row r="684" spans="1:21" s="16" customFormat="1" ht="14.25" customHeight="1" x14ac:dyDescent="0.7">
      <c r="A684" s="7"/>
      <c r="B684" s="7"/>
      <c r="C684" s="7"/>
      <c r="D684" s="7"/>
      <c r="E684" s="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S684" s="7"/>
      <c r="T684" s="7"/>
      <c r="U684" s="7"/>
    </row>
    <row r="685" spans="1:21" s="16" customFormat="1" ht="14.25" customHeight="1" x14ac:dyDescent="0.7">
      <c r="A685" s="7"/>
      <c r="B685" s="7"/>
      <c r="C685" s="7"/>
      <c r="D685" s="7"/>
      <c r="E685" s="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S685" s="7"/>
      <c r="T685" s="7"/>
      <c r="U685" s="7"/>
    </row>
    <row r="686" spans="1:21" s="16" customFormat="1" ht="14.25" customHeight="1" x14ac:dyDescent="0.7">
      <c r="A686" s="7"/>
      <c r="B686" s="7"/>
      <c r="C686" s="7"/>
      <c r="D686" s="7"/>
      <c r="E686" s="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S686" s="7"/>
      <c r="T686" s="7"/>
      <c r="U686" s="7"/>
    </row>
    <row r="687" spans="1:21" s="16" customFormat="1" ht="14.25" customHeight="1" x14ac:dyDescent="0.7">
      <c r="A687" s="7"/>
      <c r="B687" s="7"/>
      <c r="C687" s="7"/>
      <c r="D687" s="7"/>
      <c r="E687" s="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S687" s="7"/>
      <c r="T687" s="7"/>
      <c r="U687" s="7"/>
    </row>
    <row r="688" spans="1:21" s="16" customFormat="1" ht="14.25" customHeight="1" x14ac:dyDescent="0.7">
      <c r="A688" s="7"/>
      <c r="B688" s="7"/>
      <c r="C688" s="7"/>
      <c r="D688" s="7"/>
      <c r="E688" s="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S688" s="7"/>
      <c r="T688" s="7"/>
      <c r="U688" s="7"/>
    </row>
    <row r="689" spans="1:21" s="16" customFormat="1" ht="14.25" customHeight="1" x14ac:dyDescent="0.7">
      <c r="A689" s="7"/>
      <c r="B689" s="7"/>
      <c r="C689" s="7"/>
      <c r="D689" s="7"/>
      <c r="E689" s="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S689" s="7"/>
      <c r="T689" s="7"/>
      <c r="U689" s="7"/>
    </row>
    <row r="690" spans="1:21" s="16" customFormat="1" ht="14.25" customHeight="1" x14ac:dyDescent="0.7">
      <c r="A690" s="7"/>
      <c r="B690" s="7"/>
      <c r="C690" s="7"/>
      <c r="D690" s="7"/>
      <c r="E690" s="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S690" s="7"/>
      <c r="T690" s="7"/>
      <c r="U690" s="7"/>
    </row>
    <row r="691" spans="1:21" s="16" customFormat="1" ht="14.25" customHeight="1" x14ac:dyDescent="0.7">
      <c r="A691" s="7"/>
      <c r="B691" s="7"/>
      <c r="C691" s="7"/>
      <c r="D691" s="7"/>
      <c r="E691" s="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S691" s="7"/>
      <c r="T691" s="7"/>
      <c r="U691" s="7"/>
    </row>
    <row r="692" spans="1:21" s="16" customFormat="1" ht="14.25" customHeight="1" x14ac:dyDescent="0.7">
      <c r="A692" s="7"/>
      <c r="B692" s="7"/>
      <c r="C692" s="7"/>
      <c r="D692" s="7"/>
      <c r="E692" s="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S692" s="7"/>
      <c r="T692" s="7"/>
      <c r="U692" s="7"/>
    </row>
    <row r="693" spans="1:21" s="16" customFormat="1" ht="14.25" customHeight="1" x14ac:dyDescent="0.7">
      <c r="A693" s="7"/>
      <c r="B693" s="7"/>
      <c r="C693" s="7"/>
      <c r="D693" s="7"/>
      <c r="E693" s="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S693" s="7"/>
      <c r="T693" s="7"/>
      <c r="U693" s="7"/>
    </row>
    <row r="694" spans="1:21" s="16" customFormat="1" ht="14.25" customHeight="1" x14ac:dyDescent="0.7">
      <c r="A694" s="7"/>
      <c r="B694" s="7"/>
      <c r="C694" s="7"/>
      <c r="D694" s="7"/>
      <c r="E694" s="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S694" s="7"/>
      <c r="T694" s="7"/>
      <c r="U694" s="7"/>
    </row>
    <row r="695" spans="1:21" s="16" customFormat="1" ht="14.25" customHeight="1" x14ac:dyDescent="0.7">
      <c r="A695" s="7"/>
      <c r="B695" s="7"/>
      <c r="C695" s="7"/>
      <c r="D695" s="7"/>
      <c r="E695" s="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S695" s="7"/>
      <c r="T695" s="7"/>
      <c r="U695" s="7"/>
    </row>
    <row r="696" spans="1:21" s="16" customFormat="1" ht="14.25" customHeight="1" x14ac:dyDescent="0.7">
      <c r="A696" s="7"/>
      <c r="B696" s="7"/>
      <c r="C696" s="7"/>
      <c r="D696" s="7"/>
      <c r="E696" s="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S696" s="7"/>
      <c r="T696" s="7"/>
      <c r="U696" s="7"/>
    </row>
    <row r="697" spans="1:21" s="16" customFormat="1" ht="14.25" customHeight="1" x14ac:dyDescent="0.7">
      <c r="A697" s="7"/>
      <c r="B697" s="7"/>
      <c r="C697" s="7"/>
      <c r="D697" s="7"/>
      <c r="E697" s="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S697" s="7"/>
      <c r="T697" s="7"/>
      <c r="U697" s="7"/>
    </row>
    <row r="698" spans="1:21" s="16" customFormat="1" ht="14.25" customHeight="1" x14ac:dyDescent="0.7">
      <c r="A698" s="7"/>
      <c r="B698" s="7"/>
      <c r="C698" s="7"/>
      <c r="D698" s="7"/>
      <c r="E698" s="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S698" s="7"/>
      <c r="T698" s="7"/>
      <c r="U698" s="7"/>
    </row>
    <row r="699" spans="1:21" s="16" customFormat="1" ht="14.25" customHeight="1" x14ac:dyDescent="0.7">
      <c r="A699" s="7"/>
      <c r="B699" s="7"/>
      <c r="C699" s="7"/>
      <c r="D699" s="7"/>
      <c r="E699" s="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S699" s="7"/>
      <c r="T699" s="7"/>
      <c r="U699" s="7"/>
    </row>
    <row r="700" spans="1:21" s="16" customFormat="1" ht="14.25" customHeight="1" x14ac:dyDescent="0.7">
      <c r="A700" s="7"/>
      <c r="B700" s="7"/>
      <c r="C700" s="7"/>
      <c r="D700" s="7"/>
      <c r="E700" s="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S700" s="7"/>
      <c r="T700" s="7"/>
      <c r="U700" s="7"/>
    </row>
    <row r="701" spans="1:21" s="16" customFormat="1" ht="14.25" customHeight="1" x14ac:dyDescent="0.7">
      <c r="A701" s="7"/>
      <c r="B701" s="7"/>
      <c r="C701" s="7"/>
      <c r="D701" s="7"/>
      <c r="E701" s="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S701" s="7"/>
      <c r="T701" s="7"/>
      <c r="U701" s="7"/>
    </row>
    <row r="702" spans="1:21" s="16" customFormat="1" ht="14.25" customHeight="1" x14ac:dyDescent="0.7">
      <c r="A702" s="7"/>
      <c r="B702" s="7"/>
      <c r="C702" s="7"/>
      <c r="D702" s="7"/>
      <c r="E702" s="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S702" s="7"/>
      <c r="T702" s="7"/>
      <c r="U702" s="7"/>
    </row>
    <row r="703" spans="1:21" s="16" customFormat="1" ht="14.25" customHeight="1" x14ac:dyDescent="0.7">
      <c r="A703" s="7"/>
      <c r="B703" s="7"/>
      <c r="C703" s="7"/>
      <c r="D703" s="7"/>
      <c r="E703" s="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S703" s="7"/>
      <c r="T703" s="7"/>
      <c r="U703" s="7"/>
    </row>
    <row r="704" spans="1:21" s="16" customFormat="1" ht="14.25" customHeight="1" x14ac:dyDescent="0.7">
      <c r="A704" s="7"/>
      <c r="B704" s="7"/>
      <c r="C704" s="7"/>
      <c r="D704" s="7"/>
      <c r="E704" s="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S704" s="7"/>
      <c r="T704" s="7"/>
      <c r="U704" s="7"/>
    </row>
    <row r="705" spans="1:21" s="16" customFormat="1" ht="14.25" customHeight="1" x14ac:dyDescent="0.7">
      <c r="A705" s="7"/>
      <c r="B705" s="7"/>
      <c r="C705" s="7"/>
      <c r="D705" s="7"/>
      <c r="E705" s="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S705" s="7"/>
      <c r="T705" s="7"/>
      <c r="U705" s="7"/>
    </row>
    <row r="706" spans="1:21" s="16" customFormat="1" ht="14.25" customHeight="1" x14ac:dyDescent="0.7">
      <c r="A706" s="7"/>
      <c r="B706" s="7"/>
      <c r="C706" s="7"/>
      <c r="D706" s="7"/>
      <c r="E706" s="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S706" s="7"/>
      <c r="T706" s="7"/>
      <c r="U706" s="7"/>
    </row>
    <row r="707" spans="1:21" s="16" customFormat="1" ht="14.25" customHeight="1" x14ac:dyDescent="0.7">
      <c r="A707" s="7"/>
      <c r="B707" s="7"/>
      <c r="C707" s="7"/>
      <c r="D707" s="7"/>
      <c r="E707" s="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S707" s="7"/>
      <c r="T707" s="7"/>
      <c r="U707" s="7"/>
    </row>
    <row r="708" spans="1:21" s="16" customFormat="1" ht="14.25" customHeight="1" x14ac:dyDescent="0.7">
      <c r="A708" s="7"/>
      <c r="B708" s="7"/>
      <c r="C708" s="7"/>
      <c r="D708" s="7"/>
      <c r="E708" s="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S708" s="7"/>
      <c r="T708" s="7"/>
      <c r="U708" s="7"/>
    </row>
    <row r="709" spans="1:21" s="16" customFormat="1" ht="14.25" customHeight="1" x14ac:dyDescent="0.7">
      <c r="A709" s="7"/>
      <c r="B709" s="7"/>
      <c r="C709" s="7"/>
      <c r="D709" s="7"/>
      <c r="E709" s="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S709" s="7"/>
      <c r="T709" s="7"/>
      <c r="U709" s="7"/>
    </row>
    <row r="710" spans="1:21" s="16" customFormat="1" ht="14.25" customHeight="1" x14ac:dyDescent="0.7">
      <c r="A710" s="7"/>
      <c r="B710" s="7"/>
      <c r="C710" s="7"/>
      <c r="D710" s="7"/>
      <c r="E710" s="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S710" s="7"/>
      <c r="T710" s="7"/>
      <c r="U710" s="7"/>
    </row>
    <row r="711" spans="1:21" s="16" customFormat="1" ht="14.25" customHeight="1" x14ac:dyDescent="0.7">
      <c r="A711" s="7"/>
      <c r="B711" s="7"/>
      <c r="C711" s="7"/>
      <c r="D711" s="7"/>
      <c r="E711" s="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S711" s="7"/>
      <c r="T711" s="7"/>
      <c r="U711" s="7"/>
    </row>
    <row r="712" spans="1:21" s="16" customFormat="1" ht="14.25" customHeight="1" x14ac:dyDescent="0.7">
      <c r="A712" s="7"/>
      <c r="B712" s="7"/>
      <c r="C712" s="7"/>
      <c r="D712" s="7"/>
      <c r="E712" s="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S712" s="7"/>
      <c r="T712" s="7"/>
      <c r="U712" s="7"/>
    </row>
    <row r="713" spans="1:21" s="16" customFormat="1" ht="14.25" customHeight="1" x14ac:dyDescent="0.7">
      <c r="A713" s="7"/>
      <c r="B713" s="7"/>
      <c r="C713" s="7"/>
      <c r="D713" s="7"/>
      <c r="E713" s="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S713" s="7"/>
      <c r="T713" s="7"/>
      <c r="U713" s="7"/>
    </row>
    <row r="714" spans="1:21" s="16" customFormat="1" ht="14.25" customHeight="1" x14ac:dyDescent="0.7">
      <c r="A714" s="7"/>
      <c r="B714" s="7"/>
      <c r="C714" s="7"/>
      <c r="D714" s="7"/>
      <c r="E714" s="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S714" s="7"/>
      <c r="T714" s="7"/>
      <c r="U714" s="7"/>
    </row>
    <row r="715" spans="1:21" s="16" customFormat="1" ht="14.25" customHeight="1" x14ac:dyDescent="0.7">
      <c r="A715" s="7"/>
      <c r="B715" s="7"/>
      <c r="C715" s="7"/>
      <c r="D715" s="7"/>
      <c r="E715" s="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S715" s="7"/>
      <c r="T715" s="7"/>
      <c r="U715" s="7"/>
    </row>
    <row r="716" spans="1:21" s="16" customFormat="1" ht="14.25" customHeight="1" x14ac:dyDescent="0.7">
      <c r="A716" s="7"/>
      <c r="B716" s="7"/>
      <c r="C716" s="7"/>
      <c r="D716" s="7"/>
      <c r="E716" s="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S716" s="7"/>
      <c r="T716" s="7"/>
      <c r="U716" s="7"/>
    </row>
    <row r="717" spans="1:21" s="16" customFormat="1" ht="14.25" customHeight="1" x14ac:dyDescent="0.7">
      <c r="A717" s="7"/>
      <c r="B717" s="7"/>
      <c r="C717" s="7"/>
      <c r="D717" s="7"/>
      <c r="E717" s="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S717" s="7"/>
      <c r="T717" s="7"/>
      <c r="U717" s="7"/>
    </row>
    <row r="718" spans="1:21" s="16" customFormat="1" ht="14.25" customHeight="1" x14ac:dyDescent="0.7">
      <c r="A718" s="7"/>
      <c r="B718" s="7"/>
      <c r="C718" s="7"/>
      <c r="D718" s="7"/>
      <c r="E718" s="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S718" s="7"/>
      <c r="T718" s="7"/>
      <c r="U718" s="7"/>
    </row>
    <row r="719" spans="1:21" s="16" customFormat="1" ht="14.25" customHeight="1" x14ac:dyDescent="0.7">
      <c r="A719" s="7"/>
      <c r="B719" s="7"/>
      <c r="C719" s="7"/>
      <c r="D719" s="7"/>
      <c r="E719" s="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S719" s="7"/>
      <c r="T719" s="7"/>
      <c r="U719" s="7"/>
    </row>
    <row r="720" spans="1:21" s="16" customFormat="1" ht="14.25" customHeight="1" x14ac:dyDescent="0.7">
      <c r="A720" s="7"/>
      <c r="B720" s="7"/>
      <c r="C720" s="7"/>
      <c r="D720" s="7"/>
      <c r="E720" s="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S720" s="7"/>
      <c r="T720" s="7"/>
      <c r="U720" s="7"/>
    </row>
    <row r="721" spans="1:21" s="16" customFormat="1" ht="14.25" customHeight="1" x14ac:dyDescent="0.7">
      <c r="A721" s="7"/>
      <c r="B721" s="7"/>
      <c r="C721" s="7"/>
      <c r="D721" s="7"/>
      <c r="E721" s="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S721" s="7"/>
      <c r="T721" s="7"/>
      <c r="U721" s="7"/>
    </row>
    <row r="722" spans="1:21" s="16" customFormat="1" ht="14.25" customHeight="1" x14ac:dyDescent="0.7">
      <c r="A722" s="7"/>
      <c r="B722" s="7"/>
      <c r="C722" s="7"/>
      <c r="D722" s="7"/>
      <c r="E722" s="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S722" s="7"/>
      <c r="T722" s="7"/>
      <c r="U722" s="7"/>
    </row>
    <row r="723" spans="1:21" s="16" customFormat="1" ht="14.25" customHeight="1" x14ac:dyDescent="0.7">
      <c r="A723" s="7"/>
      <c r="B723" s="7"/>
      <c r="C723" s="7"/>
      <c r="D723" s="7"/>
      <c r="E723" s="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S723" s="7"/>
      <c r="T723" s="7"/>
      <c r="U723" s="7"/>
    </row>
    <row r="724" spans="1:21" s="16" customFormat="1" ht="14.25" customHeight="1" x14ac:dyDescent="0.7">
      <c r="A724" s="7"/>
      <c r="B724" s="7"/>
      <c r="C724" s="7"/>
      <c r="D724" s="7"/>
      <c r="E724" s="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S724" s="7"/>
      <c r="T724" s="7"/>
      <c r="U724" s="7"/>
    </row>
    <row r="725" spans="1:21" s="16" customFormat="1" ht="14.25" customHeight="1" x14ac:dyDescent="0.7">
      <c r="A725" s="7"/>
      <c r="B725" s="7"/>
      <c r="C725" s="7"/>
      <c r="D725" s="7"/>
      <c r="E725" s="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S725" s="7"/>
      <c r="T725" s="7"/>
      <c r="U725" s="7"/>
    </row>
    <row r="726" spans="1:21" s="16" customFormat="1" ht="14.25" customHeight="1" x14ac:dyDescent="0.7">
      <c r="A726" s="7"/>
      <c r="B726" s="7"/>
      <c r="C726" s="7"/>
      <c r="D726" s="7"/>
      <c r="E726" s="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S726" s="7"/>
      <c r="T726" s="7"/>
      <c r="U726" s="7"/>
    </row>
    <row r="727" spans="1:21" s="16" customFormat="1" ht="14.25" customHeight="1" x14ac:dyDescent="0.7">
      <c r="A727" s="7"/>
      <c r="B727" s="7"/>
      <c r="C727" s="7"/>
      <c r="D727" s="7"/>
      <c r="E727" s="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S727" s="7"/>
      <c r="T727" s="7"/>
      <c r="U727" s="7"/>
    </row>
    <row r="728" spans="1:21" s="16" customFormat="1" ht="14.25" customHeight="1" x14ac:dyDescent="0.7">
      <c r="A728" s="7"/>
      <c r="B728" s="7"/>
      <c r="C728" s="7"/>
      <c r="D728" s="7"/>
      <c r="E728" s="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S728" s="7"/>
      <c r="T728" s="7"/>
      <c r="U728" s="7"/>
    </row>
    <row r="729" spans="1:21" s="16" customFormat="1" ht="14.25" customHeight="1" x14ac:dyDescent="0.7">
      <c r="A729" s="7"/>
      <c r="B729" s="7"/>
      <c r="C729" s="7"/>
      <c r="D729" s="7"/>
      <c r="E729" s="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S729" s="7"/>
      <c r="T729" s="7"/>
      <c r="U729" s="7"/>
    </row>
    <row r="730" spans="1:21" s="16" customFormat="1" ht="14.25" customHeight="1" x14ac:dyDescent="0.7">
      <c r="A730" s="7"/>
      <c r="B730" s="7"/>
      <c r="C730" s="7"/>
      <c r="D730" s="7"/>
      <c r="E730" s="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S730" s="7"/>
      <c r="T730" s="7"/>
      <c r="U730" s="7"/>
    </row>
    <row r="731" spans="1:21" s="16" customFormat="1" ht="14.25" customHeight="1" x14ac:dyDescent="0.7">
      <c r="A731" s="7"/>
      <c r="B731" s="7"/>
      <c r="C731" s="7"/>
      <c r="D731" s="7"/>
      <c r="E731" s="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S731" s="7"/>
      <c r="T731" s="7"/>
      <c r="U731" s="7"/>
    </row>
    <row r="732" spans="1:21" s="16" customFormat="1" ht="14.25" customHeight="1" x14ac:dyDescent="0.7">
      <c r="A732" s="7"/>
      <c r="B732" s="7"/>
      <c r="C732" s="7"/>
      <c r="D732" s="7"/>
      <c r="E732" s="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S732" s="7"/>
      <c r="T732" s="7"/>
      <c r="U732" s="7"/>
    </row>
    <row r="733" spans="1:21" s="16" customFormat="1" ht="14.25" customHeight="1" x14ac:dyDescent="0.7">
      <c r="A733" s="7"/>
      <c r="B733" s="7"/>
      <c r="C733" s="7"/>
      <c r="D733" s="7"/>
      <c r="E733" s="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S733" s="7"/>
      <c r="T733" s="7"/>
      <c r="U733" s="7"/>
    </row>
    <row r="734" spans="1:21" s="16" customFormat="1" ht="14.25" customHeight="1" x14ac:dyDescent="0.7">
      <c r="A734" s="7"/>
      <c r="B734" s="7"/>
      <c r="C734" s="7"/>
      <c r="D734" s="7"/>
      <c r="E734" s="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S734" s="7"/>
      <c r="T734" s="7"/>
      <c r="U734" s="7"/>
    </row>
    <row r="735" spans="1:21" s="16" customFormat="1" ht="14.25" customHeight="1" x14ac:dyDescent="0.7">
      <c r="A735" s="7"/>
      <c r="B735" s="7"/>
      <c r="C735" s="7"/>
      <c r="D735" s="7"/>
      <c r="E735" s="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S735" s="7"/>
      <c r="T735" s="7"/>
      <c r="U735" s="7"/>
    </row>
    <row r="736" spans="1:21" s="16" customFormat="1" ht="14.25" customHeight="1" x14ac:dyDescent="0.7">
      <c r="A736" s="7"/>
      <c r="B736" s="7"/>
      <c r="C736" s="7"/>
      <c r="D736" s="7"/>
      <c r="E736" s="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S736" s="7"/>
      <c r="T736" s="7"/>
      <c r="U736" s="7"/>
    </row>
    <row r="737" spans="1:21" s="16" customFormat="1" ht="14.25" customHeight="1" x14ac:dyDescent="0.7">
      <c r="A737" s="7"/>
      <c r="B737" s="7"/>
      <c r="C737" s="7"/>
      <c r="D737" s="7"/>
      <c r="E737" s="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S737" s="7"/>
      <c r="T737" s="7"/>
      <c r="U737" s="7"/>
    </row>
    <row r="738" spans="1:21" s="16" customFormat="1" ht="14.25" customHeight="1" x14ac:dyDescent="0.7">
      <c r="A738" s="7"/>
      <c r="B738" s="7"/>
      <c r="C738" s="7"/>
      <c r="D738" s="7"/>
      <c r="E738" s="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S738" s="7"/>
      <c r="T738" s="7"/>
      <c r="U738" s="7"/>
    </row>
    <row r="739" spans="1:21" s="16" customFormat="1" ht="14.25" customHeight="1" x14ac:dyDescent="0.7">
      <c r="A739" s="7"/>
      <c r="B739" s="7"/>
      <c r="C739" s="7"/>
      <c r="D739" s="7"/>
      <c r="E739" s="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S739" s="7"/>
      <c r="T739" s="7"/>
      <c r="U739" s="7"/>
    </row>
    <row r="740" spans="1:21" s="16" customFormat="1" ht="14.25" customHeight="1" x14ac:dyDescent="0.7">
      <c r="A740" s="7"/>
      <c r="B740" s="7"/>
      <c r="C740" s="7"/>
      <c r="D740" s="7"/>
      <c r="E740" s="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S740" s="7"/>
      <c r="T740" s="7"/>
      <c r="U740" s="7"/>
    </row>
    <row r="741" spans="1:21" s="16" customFormat="1" ht="14.25" customHeight="1" x14ac:dyDescent="0.7">
      <c r="A741" s="7"/>
      <c r="B741" s="7"/>
      <c r="C741" s="7"/>
      <c r="D741" s="7"/>
      <c r="E741" s="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S741" s="7"/>
      <c r="T741" s="7"/>
      <c r="U741" s="7"/>
    </row>
    <row r="742" spans="1:21" s="16" customFormat="1" ht="14.25" customHeight="1" x14ac:dyDescent="0.7">
      <c r="A742" s="7"/>
      <c r="B742" s="7"/>
      <c r="C742" s="7"/>
      <c r="D742" s="7"/>
      <c r="E742" s="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S742" s="7"/>
      <c r="T742" s="7"/>
      <c r="U742" s="7"/>
    </row>
    <row r="743" spans="1:21" s="16" customFormat="1" ht="14.25" customHeight="1" x14ac:dyDescent="0.7">
      <c r="A743" s="7"/>
      <c r="B743" s="7"/>
      <c r="C743" s="7"/>
      <c r="D743" s="7"/>
      <c r="E743" s="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S743" s="7"/>
      <c r="T743" s="7"/>
      <c r="U743" s="7"/>
    </row>
    <row r="744" spans="1:21" s="16" customFormat="1" ht="14.25" customHeight="1" x14ac:dyDescent="0.7">
      <c r="A744" s="7"/>
      <c r="B744" s="7"/>
      <c r="C744" s="7"/>
      <c r="D744" s="7"/>
      <c r="E744" s="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S744" s="7"/>
      <c r="T744" s="7"/>
      <c r="U744" s="7"/>
    </row>
    <row r="745" spans="1:21" s="16" customFormat="1" ht="14.25" customHeight="1" x14ac:dyDescent="0.7">
      <c r="A745" s="7"/>
      <c r="B745" s="7"/>
      <c r="C745" s="7"/>
      <c r="D745" s="7"/>
      <c r="E745" s="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S745" s="7"/>
      <c r="T745" s="7"/>
      <c r="U745" s="7"/>
    </row>
    <row r="746" spans="1:21" s="16" customFormat="1" ht="14.25" customHeight="1" x14ac:dyDescent="0.7">
      <c r="A746" s="7"/>
      <c r="B746" s="7"/>
      <c r="C746" s="7"/>
      <c r="D746" s="7"/>
      <c r="E746" s="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S746" s="7"/>
      <c r="T746" s="7"/>
      <c r="U746" s="7"/>
    </row>
    <row r="747" spans="1:21" s="16" customFormat="1" ht="14.25" customHeight="1" x14ac:dyDescent="0.7">
      <c r="A747" s="7"/>
      <c r="B747" s="7"/>
      <c r="C747" s="7"/>
      <c r="D747" s="7"/>
      <c r="E747" s="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S747" s="7"/>
      <c r="T747" s="7"/>
      <c r="U747" s="7"/>
    </row>
    <row r="748" spans="1:21" s="16" customFormat="1" ht="14.25" customHeight="1" x14ac:dyDescent="0.7">
      <c r="A748" s="7"/>
      <c r="B748" s="7"/>
      <c r="C748" s="7"/>
      <c r="D748" s="7"/>
      <c r="E748" s="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S748" s="7"/>
      <c r="T748" s="7"/>
      <c r="U748" s="7"/>
    </row>
    <row r="749" spans="1:21" s="16" customFormat="1" ht="14.25" customHeight="1" x14ac:dyDescent="0.7">
      <c r="A749" s="7"/>
      <c r="B749" s="7"/>
      <c r="C749" s="7"/>
      <c r="D749" s="7"/>
      <c r="E749" s="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S749" s="7"/>
      <c r="T749" s="7"/>
      <c r="U749" s="7"/>
    </row>
    <row r="750" spans="1:21" s="16" customFormat="1" ht="14.25" customHeight="1" x14ac:dyDescent="0.7">
      <c r="A750" s="7"/>
      <c r="B750" s="7"/>
      <c r="C750" s="7"/>
      <c r="D750" s="7"/>
      <c r="E750" s="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S750" s="7"/>
      <c r="T750" s="7"/>
      <c r="U750" s="7"/>
    </row>
    <row r="751" spans="1:21" s="16" customFormat="1" ht="14.25" customHeight="1" x14ac:dyDescent="0.7">
      <c r="A751" s="7"/>
      <c r="B751" s="7"/>
      <c r="C751" s="7"/>
      <c r="D751" s="7"/>
      <c r="E751" s="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S751" s="7"/>
      <c r="T751" s="7"/>
      <c r="U751" s="7"/>
    </row>
    <row r="752" spans="1:21" s="16" customFormat="1" ht="14.25" customHeight="1" x14ac:dyDescent="0.7">
      <c r="A752" s="7"/>
      <c r="B752" s="7"/>
      <c r="C752" s="7"/>
      <c r="D752" s="7"/>
      <c r="E752" s="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S752" s="7"/>
      <c r="T752" s="7"/>
      <c r="U752" s="7"/>
    </row>
    <row r="753" spans="1:21" s="16" customFormat="1" ht="14.25" customHeight="1" x14ac:dyDescent="0.7">
      <c r="A753" s="7"/>
      <c r="B753" s="7"/>
      <c r="C753" s="7"/>
      <c r="D753" s="7"/>
      <c r="E753" s="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S753" s="7"/>
      <c r="T753" s="7"/>
      <c r="U753" s="7"/>
    </row>
    <row r="754" spans="1:21" s="16" customFormat="1" ht="14.25" customHeight="1" x14ac:dyDescent="0.7">
      <c r="A754" s="7"/>
      <c r="B754" s="7"/>
      <c r="C754" s="7"/>
      <c r="D754" s="7"/>
      <c r="E754" s="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S754" s="7"/>
      <c r="T754" s="7"/>
      <c r="U754" s="7"/>
    </row>
    <row r="755" spans="1:21" s="16" customFormat="1" ht="14.25" customHeight="1" x14ac:dyDescent="0.7">
      <c r="A755" s="7"/>
      <c r="B755" s="7"/>
      <c r="C755" s="7"/>
      <c r="D755" s="7"/>
      <c r="E755" s="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S755" s="7"/>
      <c r="T755" s="7"/>
      <c r="U755" s="7"/>
    </row>
    <row r="756" spans="1:21" s="16" customFormat="1" ht="14.25" customHeight="1" x14ac:dyDescent="0.7">
      <c r="A756" s="7"/>
      <c r="B756" s="7"/>
      <c r="C756" s="7"/>
      <c r="D756" s="7"/>
      <c r="E756" s="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S756" s="7"/>
      <c r="T756" s="7"/>
      <c r="U756" s="7"/>
    </row>
    <row r="757" spans="1:21" s="16" customFormat="1" ht="14.25" customHeight="1" x14ac:dyDescent="0.7">
      <c r="A757" s="7"/>
      <c r="B757" s="7"/>
      <c r="C757" s="7"/>
      <c r="D757" s="7"/>
      <c r="E757" s="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S757" s="7"/>
      <c r="T757" s="7"/>
      <c r="U757" s="7"/>
    </row>
    <row r="758" spans="1:21" s="16" customFormat="1" ht="14.25" customHeight="1" x14ac:dyDescent="0.7">
      <c r="A758" s="7"/>
      <c r="B758" s="7"/>
      <c r="C758" s="7"/>
      <c r="D758" s="7"/>
      <c r="E758" s="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S758" s="7"/>
      <c r="T758" s="7"/>
      <c r="U758" s="7"/>
    </row>
    <row r="759" spans="1:21" s="16" customFormat="1" ht="14.25" customHeight="1" x14ac:dyDescent="0.7">
      <c r="A759" s="7"/>
      <c r="B759" s="7"/>
      <c r="C759" s="7"/>
      <c r="D759" s="7"/>
      <c r="E759" s="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S759" s="7"/>
      <c r="T759" s="7"/>
      <c r="U759" s="7"/>
    </row>
    <row r="760" spans="1:21" s="16" customFormat="1" ht="14.25" customHeight="1" x14ac:dyDescent="0.7">
      <c r="A760" s="7"/>
      <c r="B760" s="7"/>
      <c r="C760" s="7"/>
      <c r="D760" s="7"/>
      <c r="E760" s="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S760" s="7"/>
      <c r="T760" s="7"/>
      <c r="U760" s="7"/>
    </row>
    <row r="761" spans="1:21" s="16" customFormat="1" ht="14.25" customHeight="1" x14ac:dyDescent="0.7">
      <c r="A761" s="7"/>
      <c r="B761" s="7"/>
      <c r="C761" s="7"/>
      <c r="D761" s="7"/>
      <c r="E761" s="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S761" s="7"/>
      <c r="T761" s="7"/>
      <c r="U761" s="7"/>
    </row>
    <row r="762" spans="1:21" s="16" customFormat="1" ht="14.25" customHeight="1" x14ac:dyDescent="0.7">
      <c r="A762" s="7"/>
      <c r="B762" s="7"/>
      <c r="C762" s="7"/>
      <c r="D762" s="7"/>
      <c r="E762" s="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S762" s="7"/>
      <c r="T762" s="7"/>
      <c r="U762" s="7"/>
    </row>
    <row r="763" spans="1:21" s="16" customFormat="1" ht="14.25" customHeight="1" x14ac:dyDescent="0.7">
      <c r="A763" s="7"/>
      <c r="B763" s="7"/>
      <c r="C763" s="7"/>
      <c r="D763" s="7"/>
      <c r="E763" s="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S763" s="7"/>
      <c r="T763" s="7"/>
      <c r="U763" s="7"/>
    </row>
    <row r="764" spans="1:21" s="16" customFormat="1" ht="14.25" customHeight="1" x14ac:dyDescent="0.7">
      <c r="A764" s="7"/>
      <c r="B764" s="7"/>
      <c r="C764" s="7"/>
      <c r="D764" s="7"/>
      <c r="E764" s="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S764" s="7"/>
      <c r="T764" s="7"/>
      <c r="U764" s="7"/>
    </row>
    <row r="765" spans="1:21" s="16" customFormat="1" ht="14.25" customHeight="1" x14ac:dyDescent="0.7">
      <c r="A765" s="7"/>
      <c r="B765" s="7"/>
      <c r="C765" s="7"/>
      <c r="D765" s="7"/>
      <c r="E765" s="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S765" s="7"/>
      <c r="T765" s="7"/>
      <c r="U765" s="7"/>
    </row>
    <row r="766" spans="1:21" s="16" customFormat="1" ht="14.25" customHeight="1" x14ac:dyDescent="0.7">
      <c r="A766" s="7"/>
      <c r="B766" s="7"/>
      <c r="C766" s="7"/>
      <c r="D766" s="7"/>
      <c r="E766" s="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S766" s="7"/>
      <c r="T766" s="7"/>
      <c r="U766" s="7"/>
    </row>
    <row r="767" spans="1:21" s="16" customFormat="1" ht="14.25" customHeight="1" x14ac:dyDescent="0.7">
      <c r="A767" s="7"/>
      <c r="B767" s="7"/>
      <c r="C767" s="7"/>
      <c r="D767" s="7"/>
      <c r="E767" s="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S767" s="7"/>
      <c r="T767" s="7"/>
      <c r="U767" s="7"/>
    </row>
    <row r="768" spans="1:21" s="16" customFormat="1" ht="14.25" customHeight="1" x14ac:dyDescent="0.7">
      <c r="A768" s="7"/>
      <c r="B768" s="7"/>
      <c r="C768" s="7"/>
      <c r="D768" s="7"/>
      <c r="E768" s="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S768" s="7"/>
      <c r="T768" s="7"/>
      <c r="U768" s="7"/>
    </row>
    <row r="769" spans="1:21" s="16" customFormat="1" ht="14.25" customHeight="1" x14ac:dyDescent="0.7">
      <c r="A769" s="7"/>
      <c r="B769" s="7"/>
      <c r="C769" s="7"/>
      <c r="D769" s="7"/>
      <c r="E769" s="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S769" s="7"/>
      <c r="T769" s="7"/>
      <c r="U769" s="7"/>
    </row>
    <row r="770" spans="1:21" s="16" customFormat="1" ht="14.25" customHeight="1" x14ac:dyDescent="0.7">
      <c r="A770" s="7"/>
      <c r="B770" s="7"/>
      <c r="C770" s="7"/>
      <c r="D770" s="7"/>
      <c r="E770" s="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S770" s="7"/>
      <c r="T770" s="7"/>
      <c r="U770" s="7"/>
    </row>
    <row r="771" spans="1:21" s="16" customFormat="1" ht="14.25" customHeight="1" x14ac:dyDescent="0.7">
      <c r="A771" s="7"/>
      <c r="B771" s="7"/>
      <c r="C771" s="7"/>
      <c r="D771" s="7"/>
      <c r="E771" s="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S771" s="7"/>
      <c r="T771" s="7"/>
      <c r="U771" s="7"/>
    </row>
    <row r="772" spans="1:21" s="16" customFormat="1" ht="14.25" customHeight="1" x14ac:dyDescent="0.7">
      <c r="A772" s="7"/>
      <c r="B772" s="7"/>
      <c r="C772" s="7"/>
      <c r="D772" s="7"/>
      <c r="E772" s="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S772" s="7"/>
      <c r="T772" s="7"/>
      <c r="U772" s="7"/>
    </row>
    <row r="773" spans="1:21" s="16" customFormat="1" ht="14.25" customHeight="1" x14ac:dyDescent="0.7">
      <c r="A773" s="7"/>
      <c r="B773" s="7"/>
      <c r="C773" s="7"/>
      <c r="D773" s="7"/>
      <c r="E773" s="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S773" s="7"/>
      <c r="T773" s="7"/>
      <c r="U773" s="7"/>
    </row>
    <row r="774" spans="1:21" s="16" customFormat="1" ht="14.25" customHeight="1" x14ac:dyDescent="0.7">
      <c r="A774" s="7"/>
      <c r="B774" s="7"/>
      <c r="C774" s="7"/>
      <c r="D774" s="7"/>
      <c r="E774" s="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S774" s="7"/>
      <c r="T774" s="7"/>
      <c r="U774" s="7"/>
    </row>
    <row r="775" spans="1:21" s="16" customFormat="1" ht="14.25" customHeight="1" x14ac:dyDescent="0.7">
      <c r="A775" s="7"/>
      <c r="B775" s="7"/>
      <c r="C775" s="7"/>
      <c r="D775" s="7"/>
      <c r="E775" s="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S775" s="7"/>
      <c r="T775" s="7"/>
      <c r="U775" s="7"/>
    </row>
    <row r="776" spans="1:21" s="16" customFormat="1" ht="14.25" customHeight="1" x14ac:dyDescent="0.7">
      <c r="A776" s="7"/>
      <c r="B776" s="7"/>
      <c r="C776" s="7"/>
      <c r="D776" s="7"/>
      <c r="E776" s="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S776" s="7"/>
      <c r="T776" s="7"/>
      <c r="U776" s="7"/>
    </row>
    <row r="777" spans="1:21" s="16" customFormat="1" ht="14.25" customHeight="1" x14ac:dyDescent="0.7">
      <c r="A777" s="7"/>
      <c r="B777" s="7"/>
      <c r="C777" s="7"/>
      <c r="D777" s="7"/>
      <c r="E777" s="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S777" s="7"/>
      <c r="T777" s="7"/>
      <c r="U777" s="7"/>
    </row>
    <row r="778" spans="1:21" s="16" customFormat="1" ht="14.25" customHeight="1" x14ac:dyDescent="0.7">
      <c r="A778" s="7"/>
      <c r="B778" s="7"/>
      <c r="C778" s="7"/>
      <c r="D778" s="7"/>
      <c r="E778" s="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S778" s="7"/>
      <c r="T778" s="7"/>
      <c r="U778" s="7"/>
    </row>
    <row r="779" spans="1:21" s="16" customFormat="1" ht="14.25" customHeight="1" x14ac:dyDescent="0.7">
      <c r="A779" s="7"/>
      <c r="B779" s="7"/>
      <c r="C779" s="7"/>
      <c r="D779" s="7"/>
      <c r="E779" s="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S779" s="7"/>
      <c r="T779" s="7"/>
      <c r="U779" s="7"/>
    </row>
    <row r="780" spans="1:21" s="16" customFormat="1" ht="14.25" customHeight="1" x14ac:dyDescent="0.7">
      <c r="A780" s="7"/>
      <c r="B780" s="7"/>
      <c r="C780" s="7"/>
      <c r="D780" s="7"/>
      <c r="E780" s="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S780" s="7"/>
      <c r="T780" s="7"/>
      <c r="U780" s="7"/>
    </row>
    <row r="781" spans="1:21" s="16" customFormat="1" ht="14.25" customHeight="1" x14ac:dyDescent="0.7">
      <c r="A781" s="7"/>
      <c r="B781" s="7"/>
      <c r="C781" s="7"/>
      <c r="D781" s="7"/>
      <c r="E781" s="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S781" s="7"/>
      <c r="T781" s="7"/>
      <c r="U781" s="7"/>
    </row>
    <row r="782" spans="1:21" s="16" customFormat="1" ht="14.25" customHeight="1" x14ac:dyDescent="0.7">
      <c r="A782" s="7"/>
      <c r="B782" s="7"/>
      <c r="C782" s="7"/>
      <c r="D782" s="7"/>
      <c r="E782" s="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S782" s="7"/>
      <c r="T782" s="7"/>
      <c r="U782" s="7"/>
    </row>
    <row r="783" spans="1:21" s="16" customFormat="1" ht="14.25" customHeight="1" x14ac:dyDescent="0.7">
      <c r="A783" s="7"/>
      <c r="B783" s="7"/>
      <c r="C783" s="7"/>
      <c r="D783" s="7"/>
      <c r="E783" s="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S783" s="7"/>
      <c r="T783" s="7"/>
      <c r="U783" s="7"/>
    </row>
    <row r="784" spans="1:21" s="16" customFormat="1" ht="14.25" customHeight="1" x14ac:dyDescent="0.7">
      <c r="A784" s="7"/>
      <c r="B784" s="7"/>
      <c r="C784" s="7"/>
      <c r="D784" s="7"/>
      <c r="E784" s="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S784" s="7"/>
      <c r="T784" s="7"/>
      <c r="U784" s="7"/>
    </row>
    <row r="785" spans="1:21" s="16" customFormat="1" ht="14.25" customHeight="1" x14ac:dyDescent="0.7">
      <c r="A785" s="7"/>
      <c r="B785" s="7"/>
      <c r="C785" s="7"/>
      <c r="D785" s="7"/>
      <c r="E785" s="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S785" s="7"/>
      <c r="T785" s="7"/>
      <c r="U785" s="7"/>
    </row>
    <row r="786" spans="1:21" s="16" customFormat="1" ht="14.25" customHeight="1" x14ac:dyDescent="0.7">
      <c r="A786" s="7"/>
      <c r="B786" s="7"/>
      <c r="C786" s="7"/>
      <c r="D786" s="7"/>
      <c r="E786" s="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S786" s="7"/>
      <c r="T786" s="7"/>
      <c r="U786" s="7"/>
    </row>
    <row r="787" spans="1:21" s="16" customFormat="1" ht="14.25" customHeight="1" x14ac:dyDescent="0.7">
      <c r="A787" s="7"/>
      <c r="B787" s="7"/>
      <c r="C787" s="7"/>
      <c r="D787" s="7"/>
      <c r="E787" s="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S787" s="7"/>
      <c r="T787" s="7"/>
      <c r="U787" s="7"/>
    </row>
    <row r="788" spans="1:21" s="16" customFormat="1" ht="14.25" customHeight="1" x14ac:dyDescent="0.7">
      <c r="A788" s="7"/>
      <c r="B788" s="7"/>
      <c r="C788" s="7"/>
      <c r="D788" s="7"/>
      <c r="E788" s="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S788" s="7"/>
      <c r="T788" s="7"/>
      <c r="U788" s="7"/>
    </row>
    <row r="789" spans="1:21" s="16" customFormat="1" ht="14.25" customHeight="1" x14ac:dyDescent="0.7">
      <c r="A789" s="7"/>
      <c r="B789" s="7"/>
      <c r="C789" s="7"/>
      <c r="D789" s="7"/>
      <c r="E789" s="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S789" s="7"/>
      <c r="T789" s="7"/>
      <c r="U789" s="7"/>
    </row>
    <row r="790" spans="1:21" s="16" customFormat="1" ht="14.25" customHeight="1" x14ac:dyDescent="0.7">
      <c r="A790" s="7"/>
      <c r="B790" s="7"/>
      <c r="C790" s="7"/>
      <c r="D790" s="7"/>
      <c r="E790" s="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S790" s="7"/>
      <c r="T790" s="7"/>
      <c r="U790" s="7"/>
    </row>
    <row r="791" spans="1:21" s="16" customFormat="1" ht="14.25" customHeight="1" x14ac:dyDescent="0.7">
      <c r="A791" s="7"/>
      <c r="B791" s="7"/>
      <c r="C791" s="7"/>
      <c r="D791" s="7"/>
      <c r="E791" s="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S791" s="7"/>
      <c r="T791" s="7"/>
      <c r="U791" s="7"/>
    </row>
    <row r="792" spans="1:21" s="16" customFormat="1" ht="14.25" customHeight="1" x14ac:dyDescent="0.7">
      <c r="A792" s="7"/>
      <c r="B792" s="7"/>
      <c r="C792" s="7"/>
      <c r="D792" s="7"/>
      <c r="E792" s="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S792" s="7"/>
      <c r="T792" s="7"/>
      <c r="U792" s="7"/>
    </row>
    <row r="793" spans="1:21" s="16" customFormat="1" ht="14.25" customHeight="1" x14ac:dyDescent="0.7">
      <c r="A793" s="7"/>
      <c r="B793" s="7"/>
      <c r="C793" s="7"/>
      <c r="D793" s="7"/>
      <c r="E793" s="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S793" s="7"/>
      <c r="T793" s="7"/>
      <c r="U793" s="7"/>
    </row>
    <row r="794" spans="1:21" s="16" customFormat="1" ht="14.25" customHeight="1" x14ac:dyDescent="0.7">
      <c r="A794" s="7"/>
      <c r="B794" s="7"/>
      <c r="C794" s="7"/>
      <c r="D794" s="7"/>
      <c r="E794" s="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S794" s="7"/>
      <c r="T794" s="7"/>
      <c r="U794" s="7"/>
    </row>
    <row r="795" spans="1:21" s="16" customFormat="1" ht="14.25" customHeight="1" x14ac:dyDescent="0.7">
      <c r="A795" s="7"/>
      <c r="B795" s="7"/>
      <c r="C795" s="7"/>
      <c r="D795" s="7"/>
      <c r="E795" s="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S795" s="7"/>
      <c r="T795" s="7"/>
      <c r="U795" s="7"/>
    </row>
    <row r="796" spans="1:21" s="16" customFormat="1" ht="14.25" customHeight="1" x14ac:dyDescent="0.7">
      <c r="A796" s="7"/>
      <c r="B796" s="7"/>
      <c r="C796" s="7"/>
      <c r="D796" s="7"/>
      <c r="E796" s="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S796" s="7"/>
      <c r="T796" s="7"/>
      <c r="U796" s="7"/>
    </row>
    <row r="797" spans="1:21" s="16" customFormat="1" ht="14.25" customHeight="1" x14ac:dyDescent="0.7">
      <c r="A797" s="7"/>
      <c r="B797" s="7"/>
      <c r="C797" s="7"/>
      <c r="D797" s="7"/>
      <c r="E797" s="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S797" s="7"/>
      <c r="T797" s="7"/>
      <c r="U797" s="7"/>
    </row>
    <row r="798" spans="1:21" s="16" customFormat="1" ht="14.25" customHeight="1" x14ac:dyDescent="0.7">
      <c r="A798" s="7"/>
      <c r="B798" s="7"/>
      <c r="C798" s="7"/>
      <c r="D798" s="7"/>
      <c r="E798" s="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S798" s="7"/>
      <c r="T798" s="7"/>
      <c r="U798" s="7"/>
    </row>
    <row r="799" spans="1:21" s="16" customFormat="1" ht="14.25" customHeight="1" x14ac:dyDescent="0.7">
      <c r="A799" s="7"/>
      <c r="B799" s="7"/>
      <c r="C799" s="7"/>
      <c r="D799" s="7"/>
      <c r="E799" s="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S799" s="7"/>
      <c r="T799" s="7"/>
      <c r="U799" s="7"/>
    </row>
    <row r="800" spans="1:21" s="16" customFormat="1" ht="14.25" customHeight="1" x14ac:dyDescent="0.7">
      <c r="A800" s="7"/>
      <c r="B800" s="7"/>
      <c r="C800" s="7"/>
      <c r="D800" s="7"/>
      <c r="E800" s="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S800" s="7"/>
      <c r="T800" s="7"/>
      <c r="U800" s="7"/>
    </row>
    <row r="801" spans="1:21" s="16" customFormat="1" ht="14.25" customHeight="1" x14ac:dyDescent="0.7">
      <c r="A801" s="7"/>
      <c r="B801" s="7"/>
      <c r="C801" s="7"/>
      <c r="D801" s="7"/>
      <c r="E801" s="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S801" s="7"/>
      <c r="T801" s="7"/>
      <c r="U801" s="7"/>
    </row>
    <row r="802" spans="1:21" s="16" customFormat="1" ht="14.25" customHeight="1" x14ac:dyDescent="0.7">
      <c r="A802" s="7"/>
      <c r="B802" s="7"/>
      <c r="C802" s="7"/>
      <c r="D802" s="7"/>
      <c r="E802" s="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S802" s="7"/>
      <c r="T802" s="7"/>
      <c r="U802" s="7"/>
    </row>
    <row r="803" spans="1:21" s="16" customFormat="1" ht="14.25" customHeight="1" x14ac:dyDescent="0.7">
      <c r="A803" s="7"/>
      <c r="B803" s="7"/>
      <c r="C803" s="7"/>
      <c r="D803" s="7"/>
      <c r="E803" s="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S803" s="7"/>
      <c r="T803" s="7"/>
      <c r="U803" s="7"/>
    </row>
    <row r="804" spans="1:21" s="16" customFormat="1" ht="14.25" customHeight="1" x14ac:dyDescent="0.7">
      <c r="A804" s="7"/>
      <c r="B804" s="7"/>
      <c r="C804" s="7"/>
      <c r="D804" s="7"/>
      <c r="E804" s="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S804" s="7"/>
      <c r="T804" s="7"/>
      <c r="U804" s="7"/>
    </row>
    <row r="805" spans="1:21" s="16" customFormat="1" ht="14.25" customHeight="1" x14ac:dyDescent="0.7">
      <c r="A805" s="7"/>
      <c r="B805" s="7"/>
      <c r="C805" s="7"/>
      <c r="D805" s="7"/>
      <c r="E805" s="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S805" s="7"/>
      <c r="T805" s="7"/>
      <c r="U805" s="7"/>
    </row>
    <row r="806" spans="1:21" s="16" customFormat="1" ht="14.25" customHeight="1" x14ac:dyDescent="0.7">
      <c r="A806" s="7"/>
      <c r="B806" s="7"/>
      <c r="C806" s="7"/>
      <c r="D806" s="7"/>
      <c r="E806" s="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S806" s="7"/>
      <c r="T806" s="7"/>
      <c r="U806" s="7"/>
    </row>
    <row r="807" spans="1:21" s="16" customFormat="1" ht="14.25" customHeight="1" x14ac:dyDescent="0.7">
      <c r="A807" s="7"/>
      <c r="B807" s="7"/>
      <c r="C807" s="7"/>
      <c r="D807" s="7"/>
      <c r="E807" s="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S807" s="7"/>
      <c r="T807" s="7"/>
      <c r="U807" s="7"/>
    </row>
    <row r="808" spans="1:21" s="16" customFormat="1" ht="14.25" customHeight="1" x14ac:dyDescent="0.7">
      <c r="A808" s="7"/>
      <c r="B808" s="7"/>
      <c r="C808" s="7"/>
      <c r="D808" s="7"/>
      <c r="E808" s="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S808" s="7"/>
      <c r="T808" s="7"/>
      <c r="U808" s="7"/>
    </row>
    <row r="809" spans="1:21" s="16" customFormat="1" ht="14.25" customHeight="1" x14ac:dyDescent="0.7">
      <c r="A809" s="7"/>
      <c r="B809" s="7"/>
      <c r="C809" s="7"/>
      <c r="D809" s="7"/>
      <c r="E809" s="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S809" s="7"/>
      <c r="T809" s="7"/>
      <c r="U809" s="7"/>
    </row>
    <row r="810" spans="1:21" s="16" customFormat="1" ht="14.25" customHeight="1" x14ac:dyDescent="0.7">
      <c r="A810" s="7"/>
      <c r="B810" s="7"/>
      <c r="C810" s="7"/>
      <c r="D810" s="7"/>
      <c r="E810" s="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S810" s="7"/>
      <c r="T810" s="7"/>
      <c r="U810" s="7"/>
    </row>
    <row r="811" spans="1:21" s="16" customFormat="1" ht="14.25" customHeight="1" x14ac:dyDescent="0.7">
      <c r="A811" s="7"/>
      <c r="B811" s="7"/>
      <c r="C811" s="7"/>
      <c r="D811" s="7"/>
      <c r="E811" s="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S811" s="7"/>
      <c r="T811" s="7"/>
      <c r="U811" s="7"/>
    </row>
    <row r="812" spans="1:21" s="16" customFormat="1" ht="14.25" customHeight="1" x14ac:dyDescent="0.7">
      <c r="A812" s="7"/>
      <c r="B812" s="7"/>
      <c r="C812" s="7"/>
      <c r="D812" s="7"/>
      <c r="E812" s="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S812" s="7"/>
      <c r="T812" s="7"/>
      <c r="U812" s="7"/>
    </row>
    <row r="813" spans="1:21" s="16" customFormat="1" ht="14.25" customHeight="1" x14ac:dyDescent="0.7">
      <c r="A813" s="7"/>
      <c r="B813" s="7"/>
      <c r="C813" s="7"/>
      <c r="D813" s="7"/>
      <c r="E813" s="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S813" s="7"/>
      <c r="T813" s="7"/>
      <c r="U813" s="7"/>
    </row>
    <row r="814" spans="1:21" s="16" customFormat="1" ht="14.25" customHeight="1" x14ac:dyDescent="0.7">
      <c r="A814" s="7"/>
      <c r="B814" s="7"/>
      <c r="C814" s="7"/>
      <c r="D814" s="7"/>
      <c r="E814" s="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S814" s="7"/>
      <c r="T814" s="7"/>
      <c r="U814" s="7"/>
    </row>
    <row r="815" spans="1:21" s="16" customFormat="1" ht="14.25" customHeight="1" x14ac:dyDescent="0.7">
      <c r="A815" s="7"/>
      <c r="B815" s="7"/>
      <c r="C815" s="7"/>
      <c r="D815" s="7"/>
      <c r="E815" s="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S815" s="7"/>
      <c r="T815" s="7"/>
      <c r="U815" s="7"/>
    </row>
    <row r="816" spans="1:21" s="16" customFormat="1" ht="14.25" customHeight="1" x14ac:dyDescent="0.7">
      <c r="A816" s="7"/>
      <c r="B816" s="7"/>
      <c r="C816" s="7"/>
      <c r="D816" s="7"/>
      <c r="E816" s="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S816" s="7"/>
      <c r="T816" s="7"/>
      <c r="U816" s="7"/>
    </row>
    <row r="817" spans="1:21" s="16" customFormat="1" ht="14.25" customHeight="1" x14ac:dyDescent="0.7">
      <c r="A817" s="7"/>
      <c r="B817" s="7"/>
      <c r="C817" s="7"/>
      <c r="D817" s="7"/>
      <c r="E817" s="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S817" s="7"/>
      <c r="T817" s="7"/>
      <c r="U817" s="7"/>
    </row>
    <row r="818" spans="1:21" s="16" customFormat="1" ht="14.25" customHeight="1" x14ac:dyDescent="0.7">
      <c r="A818" s="7"/>
      <c r="B818" s="7"/>
      <c r="C818" s="7"/>
      <c r="D818" s="7"/>
      <c r="E818" s="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S818" s="7"/>
      <c r="T818" s="7"/>
      <c r="U818" s="7"/>
    </row>
    <row r="819" spans="1:21" s="16" customFormat="1" ht="14.25" customHeight="1" x14ac:dyDescent="0.7">
      <c r="A819" s="7"/>
      <c r="B819" s="7"/>
      <c r="C819" s="7"/>
      <c r="D819" s="7"/>
      <c r="E819" s="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S819" s="7"/>
      <c r="T819" s="7"/>
      <c r="U819" s="7"/>
    </row>
    <row r="820" spans="1:21" s="16" customFormat="1" ht="14.25" customHeight="1" x14ac:dyDescent="0.7">
      <c r="A820" s="7"/>
      <c r="B820" s="7"/>
      <c r="C820" s="7"/>
      <c r="D820" s="7"/>
      <c r="E820" s="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S820" s="7"/>
      <c r="T820" s="7"/>
      <c r="U820" s="7"/>
    </row>
    <row r="821" spans="1:21" s="16" customFormat="1" ht="14.25" customHeight="1" x14ac:dyDescent="0.7">
      <c r="A821" s="7"/>
      <c r="B821" s="7"/>
      <c r="C821" s="7"/>
      <c r="D821" s="7"/>
      <c r="E821" s="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S821" s="7"/>
      <c r="T821" s="7"/>
      <c r="U821" s="7"/>
    </row>
    <row r="822" spans="1:21" s="16" customFormat="1" ht="14.25" customHeight="1" x14ac:dyDescent="0.7">
      <c r="A822" s="7"/>
      <c r="B822" s="7"/>
      <c r="C822" s="7"/>
      <c r="D822" s="7"/>
      <c r="E822" s="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S822" s="7"/>
      <c r="T822" s="7"/>
      <c r="U822" s="7"/>
    </row>
    <row r="823" spans="1:21" s="16" customFormat="1" ht="14.25" customHeight="1" x14ac:dyDescent="0.7">
      <c r="A823" s="7"/>
      <c r="B823" s="7"/>
      <c r="C823" s="7"/>
      <c r="D823" s="7"/>
      <c r="E823" s="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S823" s="7"/>
      <c r="T823" s="7"/>
      <c r="U823" s="7"/>
    </row>
    <row r="824" spans="1:21" s="16" customFormat="1" ht="14.25" customHeight="1" x14ac:dyDescent="0.7">
      <c r="A824" s="7"/>
      <c r="B824" s="7"/>
      <c r="C824" s="7"/>
      <c r="D824" s="7"/>
      <c r="E824" s="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S824" s="7"/>
      <c r="T824" s="7"/>
      <c r="U824" s="7"/>
    </row>
    <row r="825" spans="1:21" s="16" customFormat="1" ht="14.25" customHeight="1" x14ac:dyDescent="0.7">
      <c r="A825" s="7"/>
      <c r="B825" s="7"/>
      <c r="C825" s="7"/>
      <c r="D825" s="7"/>
      <c r="E825" s="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S825" s="7"/>
      <c r="T825" s="7"/>
      <c r="U825" s="7"/>
    </row>
    <row r="826" spans="1:21" s="16" customFormat="1" ht="14.25" customHeight="1" x14ac:dyDescent="0.7">
      <c r="A826" s="7"/>
      <c r="B826" s="7"/>
      <c r="C826" s="7"/>
      <c r="D826" s="7"/>
      <c r="E826" s="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S826" s="7"/>
      <c r="T826" s="7"/>
      <c r="U826" s="7"/>
    </row>
    <row r="827" spans="1:21" s="16" customFormat="1" ht="14.25" customHeight="1" x14ac:dyDescent="0.7">
      <c r="A827" s="7"/>
      <c r="B827" s="7"/>
      <c r="C827" s="7"/>
      <c r="D827" s="7"/>
      <c r="E827" s="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S827" s="7"/>
      <c r="T827" s="7"/>
      <c r="U827" s="7"/>
    </row>
    <row r="828" spans="1:21" s="16" customFormat="1" ht="14.25" customHeight="1" x14ac:dyDescent="0.7">
      <c r="A828" s="7"/>
      <c r="B828" s="7"/>
      <c r="C828" s="7"/>
      <c r="D828" s="7"/>
      <c r="E828" s="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S828" s="7"/>
      <c r="T828" s="7"/>
      <c r="U828" s="7"/>
    </row>
    <row r="829" spans="1:21" s="16" customFormat="1" ht="14.25" customHeight="1" x14ac:dyDescent="0.7">
      <c r="A829" s="7"/>
      <c r="B829" s="7"/>
      <c r="C829" s="7"/>
      <c r="D829" s="7"/>
      <c r="E829" s="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S829" s="7"/>
      <c r="T829" s="7"/>
      <c r="U829" s="7"/>
    </row>
    <row r="830" spans="1:21" s="16" customFormat="1" ht="14.25" customHeight="1" x14ac:dyDescent="0.7">
      <c r="A830" s="7"/>
      <c r="B830" s="7"/>
      <c r="C830" s="7"/>
      <c r="D830" s="7"/>
      <c r="E830" s="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S830" s="7"/>
      <c r="T830" s="7"/>
      <c r="U830" s="7"/>
    </row>
    <row r="831" spans="1:21" s="16" customFormat="1" ht="14.25" customHeight="1" x14ac:dyDescent="0.7">
      <c r="A831" s="7"/>
      <c r="B831" s="7"/>
      <c r="C831" s="7"/>
      <c r="D831" s="7"/>
      <c r="E831" s="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S831" s="7"/>
      <c r="T831" s="7"/>
      <c r="U831" s="7"/>
    </row>
    <row r="832" spans="1:21" s="16" customFormat="1" ht="14.25" customHeight="1" x14ac:dyDescent="0.7">
      <c r="A832" s="7"/>
      <c r="B832" s="7"/>
      <c r="C832" s="7"/>
      <c r="D832" s="7"/>
      <c r="E832" s="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S832" s="7"/>
      <c r="T832" s="7"/>
      <c r="U832" s="7"/>
    </row>
    <row r="833" spans="1:21" s="16" customFormat="1" ht="14.25" customHeight="1" x14ac:dyDescent="0.7">
      <c r="A833" s="7"/>
      <c r="B833" s="7"/>
      <c r="C833" s="7"/>
      <c r="D833" s="7"/>
      <c r="E833" s="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S833" s="7"/>
      <c r="T833" s="7"/>
      <c r="U833" s="7"/>
    </row>
    <row r="834" spans="1:21" s="16" customFormat="1" ht="14.25" customHeight="1" x14ac:dyDescent="0.7">
      <c r="A834" s="7"/>
      <c r="B834" s="7"/>
      <c r="C834" s="7"/>
      <c r="D834" s="7"/>
      <c r="E834" s="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S834" s="7"/>
      <c r="T834" s="7"/>
      <c r="U834" s="7"/>
    </row>
    <row r="835" spans="1:21" s="16" customFormat="1" ht="14.25" customHeight="1" x14ac:dyDescent="0.7">
      <c r="A835" s="7"/>
      <c r="B835" s="7"/>
      <c r="C835" s="7"/>
      <c r="D835" s="7"/>
      <c r="E835" s="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S835" s="7"/>
      <c r="T835" s="7"/>
      <c r="U835" s="7"/>
    </row>
    <row r="836" spans="1:21" s="16" customFormat="1" ht="14.25" customHeight="1" x14ac:dyDescent="0.7">
      <c r="A836" s="7"/>
      <c r="B836" s="7"/>
      <c r="C836" s="7"/>
      <c r="D836" s="7"/>
      <c r="E836" s="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S836" s="7"/>
      <c r="T836" s="7"/>
      <c r="U836" s="7"/>
    </row>
    <row r="837" spans="1:21" s="16" customFormat="1" ht="14.25" customHeight="1" x14ac:dyDescent="0.7">
      <c r="A837" s="7"/>
      <c r="B837" s="7"/>
      <c r="C837" s="7"/>
      <c r="D837" s="7"/>
      <c r="E837" s="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S837" s="7"/>
      <c r="T837" s="7"/>
      <c r="U837" s="7"/>
    </row>
    <row r="838" spans="1:21" s="16" customFormat="1" ht="14.25" customHeight="1" x14ac:dyDescent="0.7">
      <c r="A838" s="7"/>
      <c r="B838" s="7"/>
      <c r="C838" s="7"/>
      <c r="D838" s="7"/>
      <c r="E838" s="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S838" s="7"/>
      <c r="T838" s="7"/>
      <c r="U838" s="7"/>
    </row>
    <row r="839" spans="1:21" s="16" customFormat="1" ht="14.25" customHeight="1" x14ac:dyDescent="0.7">
      <c r="A839" s="7"/>
      <c r="B839" s="7"/>
      <c r="C839" s="7"/>
      <c r="D839" s="7"/>
      <c r="E839" s="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S839" s="7"/>
      <c r="T839" s="7"/>
      <c r="U839" s="7"/>
    </row>
    <row r="840" spans="1:21" s="16" customFormat="1" ht="14.25" customHeight="1" x14ac:dyDescent="0.7">
      <c r="A840" s="7"/>
      <c r="B840" s="7"/>
      <c r="C840" s="7"/>
      <c r="D840" s="7"/>
      <c r="E840" s="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S840" s="7"/>
      <c r="T840" s="7"/>
      <c r="U840" s="7"/>
    </row>
    <row r="841" spans="1:21" s="16" customFormat="1" ht="14.25" customHeight="1" x14ac:dyDescent="0.7">
      <c r="A841" s="7"/>
      <c r="B841" s="7"/>
      <c r="C841" s="7"/>
      <c r="D841" s="7"/>
      <c r="E841" s="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S841" s="7"/>
      <c r="T841" s="7"/>
      <c r="U841" s="7"/>
    </row>
    <row r="842" spans="1:21" s="16" customFormat="1" ht="14.25" customHeight="1" x14ac:dyDescent="0.7">
      <c r="A842" s="7"/>
      <c r="B842" s="7"/>
      <c r="C842" s="7"/>
      <c r="D842" s="7"/>
      <c r="E842" s="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S842" s="7"/>
      <c r="T842" s="7"/>
      <c r="U842" s="7"/>
    </row>
    <row r="843" spans="1:21" s="16" customFormat="1" ht="14.25" customHeight="1" x14ac:dyDescent="0.7">
      <c r="A843" s="7"/>
      <c r="B843" s="7"/>
      <c r="C843" s="7"/>
      <c r="D843" s="7"/>
      <c r="E843" s="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S843" s="7"/>
      <c r="T843" s="7"/>
      <c r="U843" s="7"/>
    </row>
    <row r="844" spans="1:21" s="16" customFormat="1" ht="14.25" customHeight="1" x14ac:dyDescent="0.7">
      <c r="A844" s="7"/>
      <c r="B844" s="7"/>
      <c r="C844" s="7"/>
      <c r="D844" s="7"/>
      <c r="E844" s="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S844" s="7"/>
      <c r="T844" s="7"/>
      <c r="U844" s="7"/>
    </row>
    <row r="845" spans="1:21" s="16" customFormat="1" ht="14.25" customHeight="1" x14ac:dyDescent="0.7">
      <c r="A845" s="7"/>
      <c r="B845" s="7"/>
      <c r="C845" s="7"/>
      <c r="D845" s="7"/>
      <c r="E845" s="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S845" s="7"/>
      <c r="T845" s="7"/>
      <c r="U845" s="7"/>
    </row>
    <row r="846" spans="1:21" s="16" customFormat="1" ht="14.25" customHeight="1" x14ac:dyDescent="0.7">
      <c r="A846" s="7"/>
      <c r="B846" s="7"/>
      <c r="C846" s="7"/>
      <c r="D846" s="7"/>
      <c r="E846" s="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S846" s="7"/>
      <c r="T846" s="7"/>
      <c r="U846" s="7"/>
    </row>
    <row r="847" spans="1:21" s="16" customFormat="1" ht="14.25" customHeight="1" x14ac:dyDescent="0.7">
      <c r="A847" s="7"/>
      <c r="B847" s="7"/>
      <c r="C847" s="7"/>
      <c r="D847" s="7"/>
      <c r="E847" s="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S847" s="7"/>
      <c r="T847" s="7"/>
      <c r="U847" s="7"/>
    </row>
    <row r="848" spans="1:21" s="16" customFormat="1" ht="14.25" customHeight="1" x14ac:dyDescent="0.7">
      <c r="A848" s="7"/>
      <c r="B848" s="7"/>
      <c r="C848" s="7"/>
      <c r="D848" s="7"/>
      <c r="E848" s="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S848" s="7"/>
      <c r="T848" s="7"/>
      <c r="U848" s="7"/>
    </row>
    <row r="849" spans="1:21" s="16" customFormat="1" ht="14.25" customHeight="1" x14ac:dyDescent="0.7">
      <c r="A849" s="7"/>
      <c r="B849" s="7"/>
      <c r="C849" s="7"/>
      <c r="D849" s="7"/>
      <c r="E849" s="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S849" s="7"/>
      <c r="T849" s="7"/>
      <c r="U849" s="7"/>
    </row>
    <row r="850" spans="1:21" s="16" customFormat="1" ht="14.25" customHeight="1" x14ac:dyDescent="0.7">
      <c r="A850" s="7"/>
      <c r="B850" s="7"/>
      <c r="C850" s="7"/>
      <c r="D850" s="7"/>
      <c r="E850" s="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S850" s="7"/>
      <c r="T850" s="7"/>
      <c r="U850" s="7"/>
    </row>
    <row r="851" spans="1:21" s="16" customFormat="1" ht="14.25" customHeight="1" x14ac:dyDescent="0.7">
      <c r="A851" s="7"/>
      <c r="B851" s="7"/>
      <c r="C851" s="7"/>
      <c r="D851" s="7"/>
      <c r="E851" s="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S851" s="7"/>
      <c r="T851" s="7"/>
      <c r="U851" s="7"/>
    </row>
    <row r="852" spans="1:21" s="16" customFormat="1" ht="14.25" customHeight="1" x14ac:dyDescent="0.7">
      <c r="A852" s="7"/>
      <c r="B852" s="7"/>
      <c r="C852" s="7"/>
      <c r="D852" s="7"/>
      <c r="E852" s="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S852" s="7"/>
      <c r="T852" s="7"/>
      <c r="U852" s="7"/>
    </row>
    <row r="853" spans="1:21" s="16" customFormat="1" ht="14.25" customHeight="1" x14ac:dyDescent="0.7">
      <c r="A853" s="7"/>
      <c r="B853" s="7"/>
      <c r="C853" s="7"/>
      <c r="D853" s="7"/>
      <c r="E853" s="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S853" s="7"/>
      <c r="T853" s="7"/>
      <c r="U853" s="7"/>
    </row>
    <row r="854" spans="1:21" s="16" customFormat="1" ht="14.25" customHeight="1" x14ac:dyDescent="0.7">
      <c r="A854" s="7"/>
      <c r="B854" s="7"/>
      <c r="C854" s="7"/>
      <c r="D854" s="7"/>
      <c r="E854" s="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S854" s="7"/>
      <c r="T854" s="7"/>
      <c r="U854" s="7"/>
    </row>
    <row r="855" spans="1:21" s="16" customFormat="1" ht="14.25" customHeight="1" x14ac:dyDescent="0.7">
      <c r="A855" s="7"/>
      <c r="B855" s="7"/>
      <c r="C855" s="7"/>
      <c r="D855" s="7"/>
      <c r="E855" s="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S855" s="7"/>
      <c r="T855" s="7"/>
      <c r="U855" s="7"/>
    </row>
    <row r="856" spans="1:21" s="16" customFormat="1" ht="14.25" customHeight="1" x14ac:dyDescent="0.7">
      <c r="A856" s="7"/>
      <c r="B856" s="7"/>
      <c r="C856" s="7"/>
      <c r="D856" s="7"/>
      <c r="E856" s="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S856" s="7"/>
      <c r="T856" s="7"/>
      <c r="U856" s="7"/>
    </row>
    <row r="857" spans="1:21" s="16" customFormat="1" ht="14.25" customHeight="1" x14ac:dyDescent="0.7">
      <c r="A857" s="7"/>
      <c r="B857" s="7"/>
      <c r="C857" s="7"/>
      <c r="D857" s="7"/>
      <c r="E857" s="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S857" s="7"/>
      <c r="T857" s="7"/>
      <c r="U857" s="7"/>
    </row>
    <row r="858" spans="1:21" s="16" customFormat="1" ht="14.25" customHeight="1" x14ac:dyDescent="0.7">
      <c r="A858" s="7"/>
      <c r="B858" s="7"/>
      <c r="C858" s="7"/>
      <c r="D858" s="7"/>
      <c r="E858" s="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S858" s="7"/>
      <c r="T858" s="7"/>
      <c r="U858" s="7"/>
    </row>
    <row r="859" spans="1:21" s="16" customFormat="1" ht="14.25" customHeight="1" x14ac:dyDescent="0.7">
      <c r="A859" s="7"/>
      <c r="B859" s="7"/>
      <c r="C859" s="7"/>
      <c r="D859" s="7"/>
      <c r="E859" s="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S859" s="7"/>
      <c r="T859" s="7"/>
      <c r="U859" s="7"/>
    </row>
    <row r="860" spans="1:21" s="16" customFormat="1" ht="14.25" customHeight="1" x14ac:dyDescent="0.7">
      <c r="A860" s="7"/>
      <c r="B860" s="7"/>
      <c r="C860" s="7"/>
      <c r="D860" s="7"/>
      <c r="E860" s="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S860" s="7"/>
      <c r="T860" s="7"/>
      <c r="U860" s="7"/>
    </row>
    <row r="861" spans="1:21" s="16" customFormat="1" ht="14.25" customHeight="1" x14ac:dyDescent="0.7">
      <c r="A861" s="7"/>
      <c r="B861" s="7"/>
      <c r="C861" s="7"/>
      <c r="D861" s="7"/>
      <c r="E861" s="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S861" s="7"/>
      <c r="T861" s="7"/>
      <c r="U861" s="7"/>
    </row>
    <row r="862" spans="1:21" s="16" customFormat="1" ht="14.25" customHeight="1" x14ac:dyDescent="0.7">
      <c r="A862" s="7"/>
      <c r="B862" s="7"/>
      <c r="C862" s="7"/>
      <c r="D862" s="7"/>
      <c r="E862" s="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S862" s="7"/>
      <c r="T862" s="7"/>
      <c r="U862" s="7"/>
    </row>
    <row r="863" spans="1:21" s="16" customFormat="1" ht="14.25" customHeight="1" x14ac:dyDescent="0.7">
      <c r="A863" s="7"/>
      <c r="B863" s="7"/>
      <c r="C863" s="7"/>
      <c r="D863" s="7"/>
      <c r="E863" s="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S863" s="7"/>
      <c r="T863" s="7"/>
      <c r="U863" s="7"/>
    </row>
    <row r="864" spans="1:21" s="16" customFormat="1" ht="14.25" customHeight="1" x14ac:dyDescent="0.7">
      <c r="A864" s="7"/>
      <c r="B864" s="7"/>
      <c r="C864" s="7"/>
      <c r="D864" s="7"/>
      <c r="E864" s="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S864" s="7"/>
      <c r="T864" s="7"/>
      <c r="U864" s="7"/>
    </row>
    <row r="865" spans="1:21" s="16" customFormat="1" ht="14.25" customHeight="1" x14ac:dyDescent="0.7">
      <c r="A865" s="7"/>
      <c r="B865" s="7"/>
      <c r="C865" s="7"/>
      <c r="D865" s="7"/>
      <c r="E865" s="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S865" s="7"/>
      <c r="T865" s="7"/>
      <c r="U865" s="7"/>
    </row>
    <row r="866" spans="1:21" s="16" customFormat="1" ht="14.25" customHeight="1" x14ac:dyDescent="0.7">
      <c r="A866" s="7"/>
      <c r="B866" s="7"/>
      <c r="C866" s="7"/>
      <c r="D866" s="7"/>
      <c r="E866" s="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S866" s="7"/>
      <c r="T866" s="7"/>
      <c r="U866" s="7"/>
    </row>
    <row r="867" spans="1:21" s="16" customFormat="1" ht="14.25" customHeight="1" x14ac:dyDescent="0.7">
      <c r="A867" s="7"/>
      <c r="B867" s="7"/>
      <c r="C867" s="7"/>
      <c r="D867" s="7"/>
      <c r="E867" s="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S867" s="7"/>
      <c r="T867" s="7"/>
      <c r="U867" s="7"/>
    </row>
    <row r="868" spans="1:21" s="16" customFormat="1" ht="14.25" customHeight="1" x14ac:dyDescent="0.7">
      <c r="A868" s="7"/>
      <c r="B868" s="7"/>
      <c r="C868" s="7"/>
      <c r="D868" s="7"/>
      <c r="E868" s="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S868" s="7"/>
      <c r="T868" s="7"/>
      <c r="U868" s="7"/>
    </row>
    <row r="869" spans="1:21" s="16" customFormat="1" ht="14.25" customHeight="1" x14ac:dyDescent="0.7">
      <c r="A869" s="7"/>
      <c r="B869" s="7"/>
      <c r="C869" s="7"/>
      <c r="D869" s="7"/>
      <c r="E869" s="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S869" s="7"/>
      <c r="T869" s="7"/>
      <c r="U869" s="7"/>
    </row>
    <row r="870" spans="1:21" s="16" customFormat="1" ht="14.25" customHeight="1" x14ac:dyDescent="0.7">
      <c r="A870" s="7"/>
      <c r="B870" s="7"/>
      <c r="C870" s="7"/>
      <c r="D870" s="7"/>
      <c r="E870" s="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S870" s="7"/>
      <c r="T870" s="7"/>
      <c r="U870" s="7"/>
    </row>
    <row r="871" spans="1:21" s="16" customFormat="1" ht="14.25" customHeight="1" x14ac:dyDescent="0.7">
      <c r="A871" s="7"/>
      <c r="B871" s="7"/>
      <c r="C871" s="7"/>
      <c r="D871" s="7"/>
      <c r="E871" s="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S871" s="7"/>
      <c r="T871" s="7"/>
      <c r="U871" s="7"/>
    </row>
    <row r="872" spans="1:21" s="16" customFormat="1" ht="14.25" customHeight="1" x14ac:dyDescent="0.7">
      <c r="A872" s="7"/>
      <c r="B872" s="7"/>
      <c r="C872" s="7"/>
      <c r="D872" s="7"/>
      <c r="E872" s="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S872" s="7"/>
      <c r="T872" s="7"/>
      <c r="U872" s="7"/>
    </row>
    <row r="873" spans="1:21" s="16" customFormat="1" ht="14.25" customHeight="1" x14ac:dyDescent="0.7">
      <c r="A873" s="7"/>
      <c r="B873" s="7"/>
      <c r="C873" s="7"/>
      <c r="D873" s="7"/>
      <c r="E873" s="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S873" s="7"/>
      <c r="T873" s="7"/>
      <c r="U873" s="7"/>
    </row>
    <row r="874" spans="1:21" s="16" customFormat="1" ht="14.25" customHeight="1" x14ac:dyDescent="0.7">
      <c r="A874" s="7"/>
      <c r="B874" s="7"/>
      <c r="C874" s="7"/>
      <c r="D874" s="7"/>
      <c r="E874" s="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S874" s="7"/>
      <c r="T874" s="7"/>
      <c r="U874" s="7"/>
    </row>
    <row r="875" spans="1:21" s="16" customFormat="1" ht="14.25" customHeight="1" x14ac:dyDescent="0.7">
      <c r="A875" s="7"/>
      <c r="B875" s="7"/>
      <c r="C875" s="7"/>
      <c r="D875" s="7"/>
      <c r="E875" s="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S875" s="7"/>
      <c r="T875" s="7"/>
      <c r="U875" s="7"/>
    </row>
    <row r="876" spans="1:21" s="16" customFormat="1" ht="14.25" customHeight="1" x14ac:dyDescent="0.7">
      <c r="A876" s="7"/>
      <c r="B876" s="7"/>
      <c r="C876" s="7"/>
      <c r="D876" s="7"/>
      <c r="E876" s="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S876" s="7"/>
      <c r="T876" s="7"/>
      <c r="U876" s="7"/>
    </row>
    <row r="877" spans="1:21" s="16" customFormat="1" ht="14.25" customHeight="1" x14ac:dyDescent="0.7">
      <c r="A877" s="7"/>
      <c r="B877" s="7"/>
      <c r="C877" s="7"/>
      <c r="D877" s="7"/>
      <c r="E877" s="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S877" s="7"/>
      <c r="T877" s="7"/>
      <c r="U877" s="7"/>
    </row>
    <row r="878" spans="1:21" s="16" customFormat="1" ht="14.25" customHeight="1" x14ac:dyDescent="0.7">
      <c r="A878" s="7"/>
      <c r="B878" s="7"/>
      <c r="C878" s="7"/>
      <c r="D878" s="7"/>
      <c r="E878" s="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S878" s="7"/>
      <c r="T878" s="7"/>
      <c r="U878" s="7"/>
    </row>
    <row r="879" spans="1:21" s="16" customFormat="1" ht="14.25" customHeight="1" x14ac:dyDescent="0.7">
      <c r="A879" s="7"/>
      <c r="B879" s="7"/>
      <c r="C879" s="7"/>
      <c r="D879" s="7"/>
      <c r="E879" s="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S879" s="7"/>
      <c r="T879" s="7"/>
      <c r="U879" s="7"/>
    </row>
    <row r="880" spans="1:21" s="16" customFormat="1" ht="14.25" customHeight="1" x14ac:dyDescent="0.7">
      <c r="A880" s="7"/>
      <c r="B880" s="7"/>
      <c r="C880" s="7"/>
      <c r="D880" s="7"/>
      <c r="E880" s="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S880" s="7"/>
      <c r="T880" s="7"/>
      <c r="U880" s="7"/>
    </row>
    <row r="881" spans="1:21" s="16" customFormat="1" ht="14.25" customHeight="1" x14ac:dyDescent="0.7">
      <c r="A881" s="7"/>
      <c r="B881" s="7"/>
      <c r="C881" s="7"/>
      <c r="D881" s="7"/>
      <c r="E881" s="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S881" s="7"/>
      <c r="T881" s="7"/>
      <c r="U881" s="7"/>
    </row>
    <row r="882" spans="1:21" s="16" customFormat="1" ht="14.25" customHeight="1" x14ac:dyDescent="0.7">
      <c r="A882" s="7"/>
      <c r="B882" s="7"/>
      <c r="C882" s="7"/>
      <c r="D882" s="7"/>
      <c r="E882" s="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S882" s="7"/>
      <c r="T882" s="7"/>
      <c r="U882" s="7"/>
    </row>
    <row r="883" spans="1:21" s="16" customFormat="1" ht="14.25" customHeight="1" x14ac:dyDescent="0.7">
      <c r="A883" s="7"/>
      <c r="B883" s="7"/>
      <c r="C883" s="7"/>
      <c r="D883" s="7"/>
      <c r="E883" s="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S883" s="7"/>
      <c r="T883" s="7"/>
      <c r="U883" s="7"/>
    </row>
    <row r="884" spans="1:21" s="16" customFormat="1" ht="14.25" customHeight="1" x14ac:dyDescent="0.7">
      <c r="A884" s="7"/>
      <c r="B884" s="7"/>
      <c r="C884" s="7"/>
      <c r="D884" s="7"/>
      <c r="E884" s="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S884" s="7"/>
      <c r="T884" s="7"/>
      <c r="U884" s="7"/>
    </row>
    <row r="885" spans="1:21" s="16" customFormat="1" ht="14.25" customHeight="1" x14ac:dyDescent="0.7">
      <c r="A885" s="7"/>
      <c r="B885" s="7"/>
      <c r="C885" s="7"/>
      <c r="D885" s="7"/>
      <c r="E885" s="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S885" s="7"/>
      <c r="T885" s="7"/>
      <c r="U885" s="7"/>
    </row>
    <row r="886" spans="1:21" s="16" customFormat="1" ht="14.25" customHeight="1" x14ac:dyDescent="0.7">
      <c r="A886" s="7"/>
      <c r="B886" s="7"/>
      <c r="C886" s="7"/>
      <c r="D886" s="7"/>
      <c r="E886" s="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S886" s="7"/>
      <c r="T886" s="7"/>
      <c r="U886" s="7"/>
    </row>
    <row r="887" spans="1:21" s="16" customFormat="1" ht="14.25" customHeight="1" x14ac:dyDescent="0.7">
      <c r="A887" s="7"/>
      <c r="B887" s="7"/>
      <c r="C887" s="7"/>
      <c r="D887" s="7"/>
      <c r="E887" s="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S887" s="7"/>
      <c r="T887" s="7"/>
      <c r="U887" s="7"/>
    </row>
    <row r="888" spans="1:21" s="16" customFormat="1" ht="14.25" customHeight="1" x14ac:dyDescent="0.7">
      <c r="A888" s="7"/>
      <c r="B888" s="7"/>
      <c r="C888" s="7"/>
      <c r="D888" s="7"/>
      <c r="E888" s="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S888" s="7"/>
      <c r="T888" s="7"/>
      <c r="U888" s="7"/>
    </row>
    <row r="889" spans="1:21" s="16" customFormat="1" ht="14.25" customHeight="1" x14ac:dyDescent="0.7">
      <c r="A889" s="7"/>
      <c r="B889" s="7"/>
      <c r="C889" s="7"/>
      <c r="D889" s="7"/>
      <c r="E889" s="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S889" s="7"/>
      <c r="T889" s="7"/>
      <c r="U889" s="7"/>
    </row>
    <row r="890" spans="1:21" s="16" customFormat="1" ht="14.25" customHeight="1" x14ac:dyDescent="0.7">
      <c r="A890" s="7"/>
      <c r="B890" s="7"/>
      <c r="C890" s="7"/>
      <c r="D890" s="7"/>
      <c r="E890" s="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S890" s="7"/>
      <c r="T890" s="7"/>
      <c r="U890" s="7"/>
    </row>
    <row r="891" spans="1:21" s="16" customFormat="1" ht="14.25" customHeight="1" x14ac:dyDescent="0.7">
      <c r="A891" s="7"/>
      <c r="B891" s="7"/>
      <c r="C891" s="7"/>
      <c r="D891" s="7"/>
      <c r="E891" s="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S891" s="7"/>
      <c r="T891" s="7"/>
      <c r="U891" s="7"/>
    </row>
    <row r="892" spans="1:21" s="16" customFormat="1" ht="14.25" customHeight="1" x14ac:dyDescent="0.7">
      <c r="A892" s="7"/>
      <c r="B892" s="7"/>
      <c r="C892" s="7"/>
      <c r="D892" s="7"/>
      <c r="E892" s="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S892" s="7"/>
      <c r="T892" s="7"/>
      <c r="U892" s="7"/>
    </row>
    <row r="893" spans="1:21" s="16" customFormat="1" ht="14.25" customHeight="1" x14ac:dyDescent="0.7">
      <c r="A893" s="7"/>
      <c r="B893" s="7"/>
      <c r="C893" s="7"/>
      <c r="D893" s="7"/>
      <c r="E893" s="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S893" s="7"/>
      <c r="T893" s="7"/>
      <c r="U893" s="7"/>
    </row>
    <row r="894" spans="1:21" s="16" customFormat="1" ht="14.25" customHeight="1" x14ac:dyDescent="0.7">
      <c r="A894" s="7"/>
      <c r="B894" s="7"/>
      <c r="C894" s="7"/>
      <c r="D894" s="7"/>
      <c r="E894" s="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S894" s="7"/>
      <c r="T894" s="7"/>
      <c r="U894" s="7"/>
    </row>
    <row r="895" spans="1:21" s="16" customFormat="1" ht="14.25" customHeight="1" x14ac:dyDescent="0.7">
      <c r="A895" s="7"/>
      <c r="B895" s="7"/>
      <c r="C895" s="7"/>
      <c r="D895" s="7"/>
      <c r="E895" s="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S895" s="7"/>
      <c r="T895" s="7"/>
      <c r="U895" s="7"/>
    </row>
    <row r="896" spans="1:21" s="16" customFormat="1" ht="14.25" customHeight="1" x14ac:dyDescent="0.7">
      <c r="A896" s="7"/>
      <c r="B896" s="7"/>
      <c r="C896" s="7"/>
      <c r="D896" s="7"/>
      <c r="E896" s="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S896" s="7"/>
      <c r="T896" s="7"/>
      <c r="U896" s="7"/>
    </row>
    <row r="897" spans="1:21" s="16" customFormat="1" ht="14.25" customHeight="1" x14ac:dyDescent="0.7">
      <c r="A897" s="7"/>
      <c r="B897" s="7"/>
      <c r="C897" s="7"/>
      <c r="D897" s="7"/>
      <c r="E897" s="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S897" s="7"/>
      <c r="T897" s="7"/>
      <c r="U897" s="7"/>
    </row>
    <row r="898" spans="1:21" s="16" customFormat="1" ht="14.25" customHeight="1" x14ac:dyDescent="0.7">
      <c r="A898" s="7"/>
      <c r="B898" s="7"/>
      <c r="C898" s="7"/>
      <c r="D898" s="7"/>
      <c r="E898" s="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S898" s="7"/>
      <c r="T898" s="7"/>
      <c r="U898" s="7"/>
    </row>
    <row r="899" spans="1:21" s="16" customFormat="1" ht="14.25" customHeight="1" x14ac:dyDescent="0.7">
      <c r="A899" s="7"/>
      <c r="B899" s="7"/>
      <c r="C899" s="7"/>
      <c r="D899" s="7"/>
      <c r="E899" s="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S899" s="7"/>
      <c r="T899" s="7"/>
      <c r="U899" s="7"/>
    </row>
    <row r="900" spans="1:21" s="16" customFormat="1" ht="14.25" customHeight="1" x14ac:dyDescent="0.7">
      <c r="A900" s="7"/>
      <c r="B900" s="7"/>
      <c r="C900" s="7"/>
      <c r="D900" s="7"/>
      <c r="E900" s="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S900" s="7"/>
      <c r="T900" s="7"/>
      <c r="U900" s="7"/>
    </row>
    <row r="901" spans="1:21" s="16" customFormat="1" ht="14.25" customHeight="1" x14ac:dyDescent="0.7">
      <c r="A901" s="7"/>
      <c r="B901" s="7"/>
      <c r="C901" s="7"/>
      <c r="D901" s="7"/>
      <c r="E901" s="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S901" s="7"/>
      <c r="T901" s="7"/>
      <c r="U901" s="7"/>
    </row>
    <row r="902" spans="1:21" s="16" customFormat="1" ht="14.25" customHeight="1" x14ac:dyDescent="0.7">
      <c r="A902" s="7"/>
      <c r="B902" s="7"/>
      <c r="C902" s="7"/>
      <c r="D902" s="7"/>
      <c r="E902" s="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S902" s="7"/>
      <c r="T902" s="7"/>
      <c r="U902" s="7"/>
    </row>
    <row r="903" spans="1:21" s="16" customFormat="1" ht="14.25" customHeight="1" x14ac:dyDescent="0.7">
      <c r="A903" s="7"/>
      <c r="B903" s="7"/>
      <c r="C903" s="7"/>
      <c r="D903" s="7"/>
      <c r="E903" s="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S903" s="7"/>
      <c r="T903" s="7"/>
      <c r="U903" s="7"/>
    </row>
    <row r="904" spans="1:21" s="16" customFormat="1" ht="14.25" customHeight="1" x14ac:dyDescent="0.7">
      <c r="A904" s="7"/>
      <c r="B904" s="7"/>
      <c r="C904" s="7"/>
      <c r="D904" s="7"/>
      <c r="E904" s="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S904" s="7"/>
      <c r="T904" s="7"/>
      <c r="U904" s="7"/>
    </row>
    <row r="905" spans="1:21" s="16" customFormat="1" ht="14.25" customHeight="1" x14ac:dyDescent="0.7">
      <c r="A905" s="7"/>
      <c r="B905" s="7"/>
      <c r="C905" s="7"/>
      <c r="D905" s="7"/>
      <c r="E905" s="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S905" s="7"/>
      <c r="T905" s="7"/>
      <c r="U905" s="7"/>
    </row>
    <row r="906" spans="1:21" s="16" customFormat="1" ht="14.25" customHeight="1" x14ac:dyDescent="0.7">
      <c r="A906" s="7"/>
      <c r="B906" s="7"/>
      <c r="C906" s="7"/>
      <c r="D906" s="7"/>
      <c r="E906" s="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S906" s="7"/>
      <c r="T906" s="7"/>
      <c r="U906" s="7"/>
    </row>
    <row r="907" spans="1:21" s="16" customFormat="1" ht="14.25" customHeight="1" x14ac:dyDescent="0.7">
      <c r="A907" s="7"/>
      <c r="B907" s="7"/>
      <c r="C907" s="7"/>
      <c r="D907" s="7"/>
      <c r="E907" s="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S907" s="7"/>
      <c r="T907" s="7"/>
      <c r="U907" s="7"/>
    </row>
    <row r="908" spans="1:21" s="16" customFormat="1" ht="14.25" customHeight="1" x14ac:dyDescent="0.7">
      <c r="A908" s="7"/>
      <c r="B908" s="7"/>
      <c r="C908" s="7"/>
      <c r="D908" s="7"/>
      <c r="E908" s="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S908" s="7"/>
      <c r="T908" s="7"/>
      <c r="U908" s="7"/>
    </row>
    <row r="909" spans="1:21" s="16" customFormat="1" ht="14.25" customHeight="1" x14ac:dyDescent="0.7">
      <c r="A909" s="7"/>
      <c r="B909" s="7"/>
      <c r="C909" s="7"/>
      <c r="D909" s="7"/>
      <c r="E909" s="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S909" s="7"/>
      <c r="T909" s="7"/>
      <c r="U909" s="7"/>
    </row>
    <row r="910" spans="1:21" s="16" customFormat="1" ht="14.25" customHeight="1" x14ac:dyDescent="0.7">
      <c r="A910" s="7"/>
      <c r="B910" s="7"/>
      <c r="C910" s="7"/>
      <c r="D910" s="7"/>
      <c r="E910" s="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S910" s="7"/>
      <c r="T910" s="7"/>
      <c r="U910" s="7"/>
    </row>
    <row r="911" spans="1:21" s="16" customFormat="1" ht="14.25" customHeight="1" x14ac:dyDescent="0.7">
      <c r="A911" s="7"/>
      <c r="B911" s="7"/>
      <c r="C911" s="7"/>
      <c r="D911" s="7"/>
      <c r="E911" s="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S911" s="7"/>
      <c r="T911" s="7"/>
      <c r="U911" s="7"/>
    </row>
    <row r="912" spans="1:21" s="16" customFormat="1" ht="14.25" customHeight="1" x14ac:dyDescent="0.7">
      <c r="A912" s="7"/>
      <c r="B912" s="7"/>
      <c r="C912" s="7"/>
      <c r="D912" s="7"/>
      <c r="E912" s="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S912" s="7"/>
      <c r="T912" s="7"/>
      <c r="U912" s="7"/>
    </row>
    <row r="913" spans="1:21" s="16" customFormat="1" ht="14.25" customHeight="1" x14ac:dyDescent="0.7">
      <c r="A913" s="7"/>
      <c r="B913" s="7"/>
      <c r="C913" s="7"/>
      <c r="D913" s="7"/>
      <c r="E913" s="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S913" s="7"/>
      <c r="T913" s="7"/>
      <c r="U913" s="7"/>
    </row>
    <row r="914" spans="1:21" s="16" customFormat="1" ht="14.25" customHeight="1" x14ac:dyDescent="0.7">
      <c r="A914" s="7"/>
      <c r="B914" s="7"/>
      <c r="C914" s="7"/>
      <c r="D914" s="7"/>
      <c r="E914" s="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S914" s="7"/>
      <c r="T914" s="7"/>
      <c r="U914" s="7"/>
    </row>
    <row r="915" spans="1:21" s="16" customFormat="1" ht="14.25" customHeight="1" x14ac:dyDescent="0.7">
      <c r="A915" s="7"/>
      <c r="B915" s="7"/>
      <c r="C915" s="7"/>
      <c r="D915" s="7"/>
      <c r="E915" s="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S915" s="7"/>
      <c r="T915" s="7"/>
      <c r="U915" s="7"/>
    </row>
    <row r="916" spans="1:21" s="16" customFormat="1" ht="14.25" customHeight="1" x14ac:dyDescent="0.7">
      <c r="A916" s="7"/>
      <c r="B916" s="7"/>
      <c r="C916" s="7"/>
      <c r="D916" s="7"/>
      <c r="E916" s="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S916" s="7"/>
      <c r="T916" s="7"/>
      <c r="U916" s="7"/>
    </row>
    <row r="917" spans="1:21" s="16" customFormat="1" ht="14.25" customHeight="1" x14ac:dyDescent="0.7">
      <c r="A917" s="7"/>
      <c r="B917" s="7"/>
      <c r="C917" s="7"/>
      <c r="D917" s="7"/>
      <c r="E917" s="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S917" s="7"/>
      <c r="T917" s="7"/>
      <c r="U917" s="7"/>
    </row>
    <row r="918" spans="1:21" s="16" customFormat="1" ht="14.25" customHeight="1" x14ac:dyDescent="0.7">
      <c r="A918" s="7"/>
      <c r="B918" s="7"/>
      <c r="C918" s="7"/>
      <c r="D918" s="7"/>
      <c r="E918" s="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S918" s="7"/>
      <c r="T918" s="7"/>
      <c r="U918" s="7"/>
    </row>
    <row r="919" spans="1:21" s="16" customFormat="1" ht="14.25" customHeight="1" x14ac:dyDescent="0.7">
      <c r="A919" s="7"/>
      <c r="B919" s="7"/>
      <c r="C919" s="7"/>
      <c r="D919" s="7"/>
      <c r="E919" s="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S919" s="7"/>
      <c r="T919" s="7"/>
      <c r="U919" s="7"/>
    </row>
    <row r="920" spans="1:21" s="16" customFormat="1" ht="14.25" customHeight="1" x14ac:dyDescent="0.7">
      <c r="A920" s="7"/>
      <c r="B920" s="7"/>
      <c r="C920" s="7"/>
      <c r="D920" s="7"/>
      <c r="E920" s="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S920" s="7"/>
      <c r="T920" s="7"/>
      <c r="U920" s="7"/>
    </row>
    <row r="921" spans="1:21" s="16" customFormat="1" ht="14.25" customHeight="1" x14ac:dyDescent="0.7">
      <c r="A921" s="7"/>
      <c r="B921" s="7"/>
      <c r="C921" s="7"/>
      <c r="D921" s="7"/>
      <c r="E921" s="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S921" s="7"/>
      <c r="T921" s="7"/>
      <c r="U921" s="7"/>
    </row>
    <row r="922" spans="1:21" s="16" customFormat="1" ht="14.25" customHeight="1" x14ac:dyDescent="0.7">
      <c r="A922" s="7"/>
      <c r="B922" s="7"/>
      <c r="C922" s="7"/>
      <c r="D922" s="7"/>
      <c r="E922" s="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S922" s="7"/>
      <c r="T922" s="7"/>
      <c r="U922" s="7"/>
    </row>
    <row r="923" spans="1:21" s="16" customFormat="1" ht="14.25" customHeight="1" x14ac:dyDescent="0.7">
      <c r="A923" s="7"/>
      <c r="B923" s="7"/>
      <c r="C923" s="7"/>
      <c r="D923" s="7"/>
      <c r="E923" s="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S923" s="7"/>
      <c r="T923" s="7"/>
      <c r="U923" s="7"/>
    </row>
    <row r="924" spans="1:21" s="16" customFormat="1" ht="14.25" customHeight="1" x14ac:dyDescent="0.7">
      <c r="A924" s="7"/>
      <c r="B924" s="7"/>
      <c r="C924" s="7"/>
      <c r="D924" s="7"/>
      <c r="E924" s="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S924" s="7"/>
      <c r="T924" s="7"/>
      <c r="U924" s="7"/>
    </row>
    <row r="925" spans="1:21" s="16" customFormat="1" ht="14.25" customHeight="1" x14ac:dyDescent="0.7">
      <c r="A925" s="7"/>
      <c r="B925" s="7"/>
      <c r="C925" s="7"/>
      <c r="D925" s="7"/>
      <c r="E925" s="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S925" s="7"/>
      <c r="T925" s="7"/>
      <c r="U925" s="7"/>
    </row>
    <row r="926" spans="1:21" s="16" customFormat="1" ht="14.25" customHeight="1" x14ac:dyDescent="0.7">
      <c r="A926" s="7"/>
      <c r="B926" s="7"/>
      <c r="C926" s="7"/>
      <c r="D926" s="7"/>
      <c r="E926" s="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S926" s="7"/>
      <c r="T926" s="7"/>
      <c r="U926" s="7"/>
    </row>
    <row r="927" spans="1:21" s="16" customFormat="1" ht="14.25" customHeight="1" x14ac:dyDescent="0.7">
      <c r="A927" s="7"/>
      <c r="B927" s="7"/>
      <c r="C927" s="7"/>
      <c r="D927" s="7"/>
      <c r="E927" s="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S927" s="7"/>
      <c r="T927" s="7"/>
      <c r="U927" s="7"/>
    </row>
    <row r="928" spans="1:21" s="16" customFormat="1" ht="14.25" customHeight="1" x14ac:dyDescent="0.7">
      <c r="A928" s="7"/>
      <c r="B928" s="7"/>
      <c r="C928" s="7"/>
      <c r="D928" s="7"/>
      <c r="E928" s="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S928" s="7"/>
      <c r="T928" s="7"/>
      <c r="U928" s="7"/>
    </row>
    <row r="929" spans="1:21" s="16" customFormat="1" ht="14.25" customHeight="1" x14ac:dyDescent="0.7">
      <c r="A929" s="7"/>
      <c r="B929" s="7"/>
      <c r="C929" s="7"/>
      <c r="D929" s="7"/>
      <c r="E929" s="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S929" s="7"/>
      <c r="T929" s="7"/>
      <c r="U929" s="7"/>
    </row>
    <row r="930" spans="1:21" s="16" customFormat="1" ht="14.25" customHeight="1" x14ac:dyDescent="0.7">
      <c r="A930" s="7"/>
      <c r="B930" s="7"/>
      <c r="C930" s="7"/>
      <c r="D930" s="7"/>
      <c r="E930" s="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S930" s="7"/>
      <c r="T930" s="7"/>
      <c r="U930" s="7"/>
    </row>
    <row r="931" spans="1:21" s="16" customFormat="1" ht="14.25" customHeight="1" x14ac:dyDescent="0.7">
      <c r="A931" s="7"/>
      <c r="B931" s="7"/>
      <c r="C931" s="7"/>
      <c r="D931" s="7"/>
      <c r="E931" s="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S931" s="7"/>
      <c r="T931" s="7"/>
      <c r="U931" s="7"/>
    </row>
    <row r="932" spans="1:21" s="16" customFormat="1" ht="14.25" customHeight="1" x14ac:dyDescent="0.7">
      <c r="A932" s="7"/>
      <c r="B932" s="7"/>
      <c r="C932" s="7"/>
      <c r="D932" s="7"/>
      <c r="E932" s="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S932" s="7"/>
      <c r="T932" s="7"/>
      <c r="U932" s="7"/>
    </row>
    <row r="933" spans="1:21" s="16" customFormat="1" ht="14.25" customHeight="1" x14ac:dyDescent="0.7">
      <c r="A933" s="7"/>
      <c r="B933" s="7"/>
      <c r="C933" s="7"/>
      <c r="D933" s="7"/>
      <c r="E933" s="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S933" s="7"/>
      <c r="T933" s="7"/>
      <c r="U933" s="7"/>
    </row>
    <row r="934" spans="1:21" s="16" customFormat="1" ht="14.25" customHeight="1" x14ac:dyDescent="0.7">
      <c r="A934" s="7"/>
      <c r="B934" s="7"/>
      <c r="C934" s="7"/>
      <c r="D934" s="7"/>
      <c r="E934" s="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S934" s="7"/>
      <c r="T934" s="7"/>
      <c r="U934" s="7"/>
    </row>
    <row r="935" spans="1:21" s="16" customFormat="1" ht="14.25" customHeight="1" x14ac:dyDescent="0.7">
      <c r="A935" s="7"/>
      <c r="B935" s="7"/>
      <c r="C935" s="7"/>
      <c r="D935" s="7"/>
      <c r="E935" s="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S935" s="7"/>
      <c r="T935" s="7"/>
      <c r="U935" s="7"/>
    </row>
    <row r="936" spans="1:21" s="16" customFormat="1" ht="14.25" customHeight="1" x14ac:dyDescent="0.7">
      <c r="A936" s="7"/>
      <c r="B936" s="7"/>
      <c r="C936" s="7"/>
      <c r="D936" s="7"/>
      <c r="E936" s="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S936" s="7"/>
      <c r="T936" s="7"/>
      <c r="U936" s="7"/>
    </row>
    <row r="937" spans="1:21" s="16" customFormat="1" ht="14.25" customHeight="1" x14ac:dyDescent="0.7">
      <c r="A937" s="7"/>
      <c r="B937" s="7"/>
      <c r="C937" s="7"/>
      <c r="D937" s="7"/>
      <c r="E937" s="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S937" s="7"/>
      <c r="T937" s="7"/>
      <c r="U937" s="7"/>
    </row>
    <row r="938" spans="1:21" s="16" customFormat="1" ht="14.25" customHeight="1" x14ac:dyDescent="0.7">
      <c r="A938" s="7"/>
      <c r="B938" s="7"/>
      <c r="C938" s="7"/>
      <c r="D938" s="7"/>
      <c r="E938" s="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S938" s="7"/>
      <c r="T938" s="7"/>
      <c r="U938" s="7"/>
    </row>
    <row r="939" spans="1:21" s="16" customFormat="1" ht="14.25" customHeight="1" x14ac:dyDescent="0.7">
      <c r="A939" s="7"/>
      <c r="B939" s="7"/>
      <c r="C939" s="7"/>
      <c r="D939" s="7"/>
      <c r="E939" s="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S939" s="7"/>
      <c r="T939" s="7"/>
      <c r="U939" s="7"/>
    </row>
    <row r="940" spans="1:21" s="16" customFormat="1" ht="14.25" customHeight="1" x14ac:dyDescent="0.7">
      <c r="A940" s="7"/>
      <c r="B940" s="7"/>
      <c r="C940" s="7"/>
      <c r="D940" s="7"/>
      <c r="E940" s="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S940" s="7"/>
      <c r="T940" s="7"/>
      <c r="U940" s="7"/>
    </row>
    <row r="941" spans="1:21" s="16" customFormat="1" ht="14.25" customHeight="1" x14ac:dyDescent="0.7">
      <c r="A941" s="7"/>
      <c r="B941" s="7"/>
      <c r="C941" s="7"/>
      <c r="D941" s="7"/>
      <c r="E941" s="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S941" s="7"/>
      <c r="T941" s="7"/>
      <c r="U941" s="7"/>
    </row>
    <row r="942" spans="1:21" s="16" customFormat="1" ht="14.25" customHeight="1" x14ac:dyDescent="0.7">
      <c r="A942" s="7"/>
      <c r="B942" s="7"/>
      <c r="C942" s="7"/>
      <c r="D942" s="7"/>
      <c r="E942" s="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S942" s="7"/>
      <c r="T942" s="7"/>
      <c r="U942" s="7"/>
    </row>
    <row r="943" spans="1:21" s="16" customFormat="1" ht="14.25" customHeight="1" x14ac:dyDescent="0.7">
      <c r="A943" s="7"/>
      <c r="B943" s="7"/>
      <c r="C943" s="7"/>
      <c r="D943" s="7"/>
      <c r="E943" s="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S943" s="7"/>
      <c r="T943" s="7"/>
      <c r="U943" s="7"/>
    </row>
    <row r="944" spans="1:21" s="16" customFormat="1" ht="14.25" customHeight="1" x14ac:dyDescent="0.7">
      <c r="A944" s="7"/>
      <c r="B944" s="7"/>
      <c r="C944" s="7"/>
      <c r="D944" s="7"/>
      <c r="E944" s="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S944" s="7"/>
      <c r="T944" s="7"/>
      <c r="U944" s="7"/>
    </row>
    <row r="945" spans="1:21" s="16" customFormat="1" ht="14.25" customHeight="1" x14ac:dyDescent="0.7">
      <c r="A945" s="7"/>
      <c r="B945" s="7"/>
      <c r="C945" s="7"/>
      <c r="D945" s="7"/>
      <c r="E945" s="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S945" s="7"/>
      <c r="T945" s="7"/>
      <c r="U945" s="7"/>
    </row>
    <row r="946" spans="1:21" s="16" customFormat="1" ht="14.25" customHeight="1" x14ac:dyDescent="0.7">
      <c r="A946" s="7"/>
      <c r="B946" s="7"/>
      <c r="C946" s="7"/>
      <c r="D946" s="7"/>
      <c r="E946" s="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S946" s="7"/>
      <c r="T946" s="7"/>
      <c r="U946" s="7"/>
    </row>
    <row r="947" spans="1:21" s="16" customFormat="1" ht="14.25" customHeight="1" x14ac:dyDescent="0.7">
      <c r="A947" s="7"/>
      <c r="B947" s="7"/>
      <c r="C947" s="7"/>
      <c r="D947" s="7"/>
      <c r="E947" s="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S947" s="7"/>
      <c r="T947" s="7"/>
      <c r="U947" s="7"/>
    </row>
    <row r="948" spans="1:21" s="16" customFormat="1" ht="14.25" customHeight="1" x14ac:dyDescent="0.7">
      <c r="A948" s="7"/>
      <c r="B948" s="7"/>
      <c r="C948" s="7"/>
      <c r="D948" s="7"/>
      <c r="E948" s="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S948" s="7"/>
      <c r="T948" s="7"/>
      <c r="U948" s="7"/>
    </row>
    <row r="949" spans="1:21" s="16" customFormat="1" ht="14.25" customHeight="1" x14ac:dyDescent="0.7">
      <c r="A949" s="7"/>
      <c r="B949" s="7"/>
      <c r="C949" s="7"/>
      <c r="D949" s="7"/>
      <c r="E949" s="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S949" s="7"/>
      <c r="T949" s="7"/>
      <c r="U949" s="7"/>
    </row>
    <row r="950" spans="1:21" s="16" customFormat="1" ht="14.25" customHeight="1" x14ac:dyDescent="0.7">
      <c r="A950" s="7"/>
      <c r="B950" s="7"/>
      <c r="C950" s="7"/>
      <c r="D950" s="7"/>
      <c r="E950" s="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S950" s="7"/>
      <c r="T950" s="7"/>
      <c r="U950" s="7"/>
    </row>
    <row r="951" spans="1:21" s="16" customFormat="1" ht="14.25" customHeight="1" x14ac:dyDescent="0.7">
      <c r="A951" s="7"/>
      <c r="B951" s="7"/>
      <c r="C951" s="7"/>
      <c r="D951" s="7"/>
      <c r="E951" s="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S951" s="7"/>
      <c r="T951" s="7"/>
      <c r="U951" s="7"/>
    </row>
    <row r="952" spans="1:21" s="16" customFormat="1" ht="14.25" customHeight="1" x14ac:dyDescent="0.7">
      <c r="A952" s="7"/>
      <c r="B952" s="7"/>
      <c r="C952" s="7"/>
      <c r="D952" s="7"/>
      <c r="E952" s="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S952" s="7"/>
      <c r="T952" s="7"/>
      <c r="U952" s="7"/>
    </row>
    <row r="953" spans="1:21" s="16" customFormat="1" ht="14.25" customHeight="1" x14ac:dyDescent="0.7">
      <c r="A953" s="7"/>
      <c r="B953" s="7"/>
      <c r="C953" s="7"/>
      <c r="D953" s="7"/>
      <c r="E953" s="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S953" s="7"/>
      <c r="T953" s="7"/>
      <c r="U953" s="7"/>
    </row>
    <row r="954" spans="1:21" s="16" customFormat="1" ht="14.25" customHeight="1" x14ac:dyDescent="0.7">
      <c r="A954" s="7"/>
      <c r="B954" s="7"/>
      <c r="C954" s="7"/>
      <c r="D954" s="7"/>
      <c r="E954" s="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S954" s="7"/>
      <c r="T954" s="7"/>
      <c r="U954" s="7"/>
    </row>
    <row r="955" spans="1:21" s="16" customFormat="1" ht="14.25" customHeight="1" x14ac:dyDescent="0.7">
      <c r="A955" s="7"/>
      <c r="B955" s="7"/>
      <c r="C955" s="7"/>
      <c r="D955" s="7"/>
      <c r="E955" s="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S955" s="7"/>
      <c r="T955" s="7"/>
      <c r="U955" s="7"/>
    </row>
    <row r="956" spans="1:21" s="16" customFormat="1" ht="14.25" customHeight="1" x14ac:dyDescent="0.7">
      <c r="A956" s="7"/>
      <c r="B956" s="7"/>
      <c r="C956" s="7"/>
      <c r="D956" s="7"/>
      <c r="E956" s="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S956" s="7"/>
      <c r="T956" s="7"/>
      <c r="U956" s="7"/>
    </row>
    <row r="957" spans="1:21" s="16" customFormat="1" ht="14.25" customHeight="1" x14ac:dyDescent="0.7">
      <c r="A957" s="7"/>
      <c r="B957" s="7"/>
      <c r="C957" s="7"/>
      <c r="D957" s="7"/>
      <c r="E957" s="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S957" s="7"/>
      <c r="T957" s="7"/>
      <c r="U957" s="7"/>
    </row>
    <row r="958" spans="1:21" s="16" customFormat="1" ht="14.25" customHeight="1" x14ac:dyDescent="0.7">
      <c r="A958" s="7"/>
      <c r="B958" s="7"/>
      <c r="C958" s="7"/>
      <c r="D958" s="7"/>
      <c r="E958" s="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S958" s="7"/>
      <c r="T958" s="7"/>
      <c r="U958" s="7"/>
    </row>
    <row r="959" spans="1:21" s="16" customFormat="1" ht="14.25" customHeight="1" x14ac:dyDescent="0.7">
      <c r="A959" s="7"/>
      <c r="B959" s="7"/>
      <c r="C959" s="7"/>
      <c r="D959" s="7"/>
      <c r="E959" s="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S959" s="7"/>
      <c r="T959" s="7"/>
      <c r="U959" s="7"/>
    </row>
    <row r="960" spans="1:21" s="16" customFormat="1" ht="14.25" customHeight="1" x14ac:dyDescent="0.7">
      <c r="A960" s="7"/>
      <c r="B960" s="7"/>
      <c r="C960" s="7"/>
      <c r="D960" s="7"/>
      <c r="E960" s="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S960" s="7"/>
      <c r="T960" s="7"/>
      <c r="U960" s="7"/>
    </row>
    <row r="961" spans="1:21" s="16" customFormat="1" ht="14.25" customHeight="1" x14ac:dyDescent="0.7">
      <c r="A961" s="7"/>
      <c r="B961" s="7"/>
      <c r="C961" s="7"/>
      <c r="D961" s="7"/>
      <c r="E961" s="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S961" s="7"/>
      <c r="T961" s="7"/>
      <c r="U961" s="7"/>
    </row>
    <row r="962" spans="1:21" s="16" customFormat="1" ht="14.25" customHeight="1" x14ac:dyDescent="0.7">
      <c r="A962" s="7"/>
      <c r="B962" s="7"/>
      <c r="C962" s="7"/>
      <c r="D962" s="7"/>
      <c r="E962" s="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S962" s="7"/>
      <c r="T962" s="7"/>
      <c r="U962" s="7"/>
    </row>
    <row r="963" spans="1:21" s="16" customFormat="1" ht="14.25" customHeight="1" x14ac:dyDescent="0.7">
      <c r="A963" s="7"/>
      <c r="B963" s="7"/>
      <c r="C963" s="7"/>
      <c r="D963" s="7"/>
      <c r="E963" s="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S963" s="7"/>
      <c r="T963" s="7"/>
      <c r="U963" s="7"/>
    </row>
    <row r="964" spans="1:21" s="16" customFormat="1" ht="14.25" customHeight="1" x14ac:dyDescent="0.7">
      <c r="A964" s="7"/>
      <c r="B964" s="7"/>
      <c r="C964" s="7"/>
      <c r="D964" s="7"/>
      <c r="E964" s="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S964" s="7"/>
      <c r="T964" s="7"/>
      <c r="U964" s="7"/>
    </row>
    <row r="965" spans="1:21" s="16" customFormat="1" ht="14.25" customHeight="1" x14ac:dyDescent="0.7">
      <c r="A965" s="7"/>
      <c r="B965" s="7"/>
      <c r="C965" s="7"/>
      <c r="D965" s="7"/>
      <c r="E965" s="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S965" s="7"/>
      <c r="T965" s="7"/>
      <c r="U965" s="7"/>
    </row>
    <row r="966" spans="1:21" s="16" customFormat="1" ht="14.25" customHeight="1" x14ac:dyDescent="0.7">
      <c r="A966" s="7"/>
      <c r="B966" s="7"/>
      <c r="C966" s="7"/>
      <c r="D966" s="7"/>
      <c r="E966" s="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S966" s="7"/>
      <c r="T966" s="7"/>
      <c r="U966" s="7"/>
    </row>
    <row r="967" spans="1:21" s="16" customFormat="1" ht="14.25" customHeight="1" x14ac:dyDescent="0.7">
      <c r="A967" s="7"/>
      <c r="B967" s="7"/>
      <c r="C967" s="7"/>
      <c r="D967" s="7"/>
      <c r="E967" s="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S967" s="7"/>
      <c r="T967" s="7"/>
      <c r="U967" s="7"/>
    </row>
    <row r="968" spans="1:21" s="16" customFormat="1" ht="14.25" customHeight="1" x14ac:dyDescent="0.7">
      <c r="A968" s="7"/>
      <c r="B968" s="7"/>
      <c r="C968" s="7"/>
      <c r="D968" s="7"/>
      <c r="E968" s="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S968" s="7"/>
      <c r="T968" s="7"/>
      <c r="U968" s="7"/>
    </row>
    <row r="969" spans="1:21" s="16" customFormat="1" ht="14.25" customHeight="1" x14ac:dyDescent="0.7">
      <c r="A969" s="7"/>
      <c r="B969" s="7"/>
      <c r="C969" s="7"/>
      <c r="D969" s="7"/>
      <c r="E969" s="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S969" s="7"/>
      <c r="T969" s="7"/>
      <c r="U969" s="7"/>
    </row>
    <row r="970" spans="1:21" s="16" customFormat="1" ht="14.25" customHeight="1" x14ac:dyDescent="0.7">
      <c r="A970" s="7"/>
      <c r="B970" s="7"/>
      <c r="C970" s="7"/>
      <c r="D970" s="7"/>
      <c r="E970" s="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S970" s="7"/>
      <c r="T970" s="7"/>
      <c r="U970" s="7"/>
    </row>
    <row r="971" spans="1:21" s="16" customFormat="1" ht="14.25" customHeight="1" x14ac:dyDescent="0.7">
      <c r="A971" s="7"/>
      <c r="B971" s="7"/>
      <c r="C971" s="7"/>
      <c r="D971" s="7"/>
      <c r="E971" s="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S971" s="7"/>
      <c r="T971" s="7"/>
      <c r="U971" s="7"/>
    </row>
    <row r="972" spans="1:21" s="16" customFormat="1" ht="14.25" customHeight="1" x14ac:dyDescent="0.7">
      <c r="A972" s="7"/>
      <c r="B972" s="7"/>
      <c r="C972" s="7"/>
      <c r="D972" s="7"/>
      <c r="E972" s="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S972" s="7"/>
      <c r="T972" s="7"/>
      <c r="U972" s="7"/>
    </row>
    <row r="973" spans="1:21" s="16" customFormat="1" ht="14.25" customHeight="1" x14ac:dyDescent="0.7">
      <c r="A973" s="7"/>
      <c r="B973" s="7"/>
      <c r="C973" s="7"/>
      <c r="D973" s="7"/>
      <c r="E973" s="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S973" s="7"/>
      <c r="T973" s="7"/>
      <c r="U973" s="7"/>
    </row>
    <row r="974" spans="1:21" s="16" customFormat="1" ht="14.25" customHeight="1" x14ac:dyDescent="0.7">
      <c r="A974" s="7"/>
      <c r="B974" s="7"/>
      <c r="C974" s="7"/>
      <c r="D974" s="7"/>
      <c r="E974" s="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S974" s="7"/>
      <c r="T974" s="7"/>
      <c r="U974" s="7"/>
    </row>
    <row r="975" spans="1:21" s="16" customFormat="1" ht="14.25" customHeight="1" x14ac:dyDescent="0.7">
      <c r="A975" s="7"/>
      <c r="B975" s="7"/>
      <c r="C975" s="7"/>
      <c r="D975" s="7"/>
      <c r="E975" s="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S975" s="7"/>
      <c r="T975" s="7"/>
      <c r="U975" s="7"/>
    </row>
    <row r="976" spans="1:21" s="16" customFormat="1" ht="14.25" customHeight="1" x14ac:dyDescent="0.7">
      <c r="A976" s="7"/>
      <c r="B976" s="7"/>
      <c r="C976" s="7"/>
      <c r="D976" s="7"/>
      <c r="E976" s="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S976" s="7"/>
      <c r="T976" s="7"/>
      <c r="U976" s="7"/>
    </row>
    <row r="977" spans="1:21" s="16" customFormat="1" ht="14.25" customHeight="1" x14ac:dyDescent="0.7">
      <c r="A977" s="7"/>
      <c r="B977" s="7"/>
      <c r="C977" s="7"/>
      <c r="D977" s="7"/>
      <c r="E977" s="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S977" s="7"/>
      <c r="T977" s="7"/>
      <c r="U977" s="7"/>
    </row>
    <row r="978" spans="1:21" s="16" customFormat="1" ht="14.25" customHeight="1" x14ac:dyDescent="0.7">
      <c r="A978" s="7"/>
      <c r="B978" s="7"/>
      <c r="C978" s="7"/>
      <c r="D978" s="7"/>
      <c r="E978" s="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S978" s="7"/>
      <c r="T978" s="7"/>
      <c r="U978" s="7"/>
    </row>
    <row r="979" spans="1:21" s="16" customFormat="1" ht="14.25" customHeight="1" x14ac:dyDescent="0.7">
      <c r="A979" s="7"/>
      <c r="B979" s="7"/>
      <c r="C979" s="7"/>
      <c r="D979" s="7"/>
      <c r="E979" s="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S979" s="7"/>
      <c r="T979" s="7"/>
      <c r="U979" s="7"/>
    </row>
    <row r="980" spans="1:21" s="16" customFormat="1" ht="14.25" customHeight="1" x14ac:dyDescent="0.7">
      <c r="A980" s="7"/>
      <c r="B980" s="7"/>
      <c r="C980" s="7"/>
      <c r="D980" s="7"/>
      <c r="E980" s="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S980" s="7"/>
      <c r="T980" s="7"/>
      <c r="U980" s="7"/>
    </row>
    <row r="981" spans="1:21" s="16" customFormat="1" ht="14.25" customHeight="1" x14ac:dyDescent="0.7">
      <c r="A981" s="7"/>
      <c r="B981" s="7"/>
      <c r="C981" s="7"/>
      <c r="D981" s="7"/>
      <c r="E981" s="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S981" s="7"/>
      <c r="T981" s="7"/>
      <c r="U981" s="7"/>
    </row>
    <row r="982" spans="1:21" s="16" customFormat="1" ht="14.25" customHeight="1" x14ac:dyDescent="0.7">
      <c r="A982" s="7"/>
      <c r="B982" s="7"/>
      <c r="C982" s="7"/>
      <c r="D982" s="7"/>
      <c r="E982" s="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S982" s="7"/>
      <c r="T982" s="7"/>
      <c r="U982" s="7"/>
    </row>
    <row r="983" spans="1:21" s="16" customFormat="1" ht="14.25" customHeight="1" x14ac:dyDescent="0.7">
      <c r="A983" s="7"/>
      <c r="B983" s="7"/>
      <c r="C983" s="7"/>
      <c r="D983" s="7"/>
      <c r="E983" s="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S983" s="7"/>
      <c r="T983" s="7"/>
      <c r="U983" s="7"/>
    </row>
    <row r="984" spans="1:21" s="16" customFormat="1" ht="14.25" customHeight="1" x14ac:dyDescent="0.7">
      <c r="A984" s="7"/>
      <c r="B984" s="7"/>
      <c r="C984" s="7"/>
      <c r="D984" s="7"/>
      <c r="E984" s="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S984" s="7"/>
      <c r="T984" s="7"/>
      <c r="U984" s="7"/>
    </row>
    <row r="985" spans="1:21" s="16" customFormat="1" ht="14.25" customHeight="1" x14ac:dyDescent="0.7">
      <c r="A985" s="7"/>
      <c r="B985" s="7"/>
      <c r="C985" s="7"/>
      <c r="D985" s="7"/>
      <c r="E985" s="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S985" s="7"/>
      <c r="T985" s="7"/>
      <c r="U985" s="7"/>
    </row>
    <row r="986" spans="1:21" s="16" customFormat="1" ht="14.25" customHeight="1" x14ac:dyDescent="0.7">
      <c r="A986" s="7"/>
      <c r="B986" s="7"/>
      <c r="C986" s="7"/>
      <c r="D986" s="7"/>
      <c r="E986" s="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S986" s="7"/>
      <c r="T986" s="7"/>
      <c r="U986" s="7"/>
    </row>
    <row r="987" spans="1:21" s="16" customFormat="1" ht="14.25" customHeight="1" x14ac:dyDescent="0.7">
      <c r="A987" s="7"/>
      <c r="B987" s="7"/>
      <c r="C987" s="7"/>
      <c r="D987" s="7"/>
      <c r="E987" s="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S987" s="7"/>
      <c r="T987" s="7"/>
      <c r="U987" s="7"/>
    </row>
    <row r="988" spans="1:21" s="16" customFormat="1" ht="14.25" customHeight="1" x14ac:dyDescent="0.7">
      <c r="A988" s="7"/>
      <c r="B988" s="7"/>
      <c r="C988" s="7"/>
      <c r="D988" s="7"/>
      <c r="E988" s="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S988" s="7"/>
      <c r="T988" s="7"/>
      <c r="U988" s="7"/>
    </row>
    <row r="989" spans="1:21" s="16" customFormat="1" ht="14.25" customHeight="1" x14ac:dyDescent="0.7">
      <c r="A989" s="7"/>
      <c r="B989" s="7"/>
      <c r="C989" s="7"/>
      <c r="D989" s="7"/>
      <c r="E989" s="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S989" s="7"/>
      <c r="T989" s="7"/>
      <c r="U989" s="7"/>
    </row>
    <row r="990" spans="1:21" s="16" customFormat="1" ht="14.25" customHeight="1" x14ac:dyDescent="0.7">
      <c r="A990" s="7"/>
      <c r="B990" s="7"/>
      <c r="C990" s="7"/>
      <c r="D990" s="7"/>
      <c r="E990" s="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S990" s="7"/>
      <c r="T990" s="7"/>
      <c r="U990" s="7"/>
    </row>
    <row r="991" spans="1:21" s="16" customFormat="1" ht="14.25" customHeight="1" x14ac:dyDescent="0.7">
      <c r="A991" s="7"/>
      <c r="B991" s="7"/>
      <c r="C991" s="7"/>
      <c r="D991" s="7"/>
      <c r="E991" s="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S991" s="7"/>
      <c r="T991" s="7"/>
      <c r="U991" s="7"/>
    </row>
    <row r="992" spans="1:21" s="16" customFormat="1" ht="14.25" customHeight="1" x14ac:dyDescent="0.7">
      <c r="A992" s="7"/>
      <c r="B992" s="7"/>
      <c r="C992" s="7"/>
      <c r="D992" s="7"/>
      <c r="E992" s="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S992" s="7"/>
      <c r="T992" s="7"/>
      <c r="U992" s="7"/>
    </row>
    <row r="993" spans="1:21" s="16" customFormat="1" ht="14.25" customHeight="1" x14ac:dyDescent="0.7">
      <c r="A993" s="7"/>
      <c r="B993" s="7"/>
      <c r="C993" s="7"/>
      <c r="D993" s="7"/>
      <c r="E993" s="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S993" s="7"/>
      <c r="T993" s="7"/>
      <c r="U993" s="7"/>
    </row>
    <row r="994" spans="1:21" s="16" customFormat="1" ht="14.25" customHeight="1" x14ac:dyDescent="0.7">
      <c r="A994" s="7"/>
      <c r="B994" s="7"/>
      <c r="C994" s="7"/>
      <c r="D994" s="7"/>
      <c r="E994" s="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S994" s="7"/>
      <c r="T994" s="7"/>
      <c r="U994" s="7"/>
    </row>
    <row r="995" spans="1:21" s="16" customFormat="1" ht="14.25" customHeight="1" x14ac:dyDescent="0.7">
      <c r="A995" s="7"/>
      <c r="B995" s="7"/>
      <c r="C995" s="7"/>
      <c r="D995" s="7"/>
      <c r="E995" s="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S995" s="7"/>
      <c r="T995" s="7"/>
      <c r="U995" s="7"/>
    </row>
    <row r="996" spans="1:21" s="16" customFormat="1" ht="14.25" customHeight="1" x14ac:dyDescent="0.7">
      <c r="A996" s="7"/>
      <c r="B996" s="7"/>
      <c r="C996" s="7"/>
      <c r="D996" s="7"/>
      <c r="E996" s="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S996" s="7"/>
      <c r="T996" s="7"/>
      <c r="U996" s="7"/>
    </row>
    <row r="997" spans="1:21" s="16" customFormat="1" ht="14.25" customHeight="1" x14ac:dyDescent="0.7">
      <c r="A997" s="7"/>
      <c r="B997" s="7"/>
      <c r="C997" s="7"/>
      <c r="D997" s="7"/>
      <c r="E997" s="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S997" s="7"/>
      <c r="T997" s="7"/>
      <c r="U997" s="7"/>
    </row>
    <row r="998" spans="1:21" s="16" customFormat="1" ht="14.25" customHeight="1" x14ac:dyDescent="0.7">
      <c r="A998" s="7"/>
      <c r="B998" s="7"/>
      <c r="C998" s="7"/>
      <c r="D998" s="7"/>
      <c r="E998" s="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S998" s="7"/>
      <c r="T998" s="7"/>
      <c r="U998" s="7"/>
    </row>
    <row r="999" spans="1:21" s="16" customFormat="1" ht="14.25" customHeight="1" x14ac:dyDescent="0.7">
      <c r="A999" s="7"/>
      <c r="B999" s="7"/>
      <c r="C999" s="7"/>
      <c r="D999" s="7"/>
      <c r="E999" s="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S999" s="7"/>
      <c r="T999" s="7"/>
      <c r="U999" s="7"/>
    </row>
    <row r="1000" spans="1:21" s="16" customFormat="1" ht="14.25" customHeight="1" x14ac:dyDescent="0.7">
      <c r="A1000" s="7"/>
      <c r="B1000" s="7"/>
      <c r="C1000" s="7"/>
      <c r="D1000" s="7"/>
      <c r="E1000" s="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S1000" s="7"/>
      <c r="T1000" s="7"/>
      <c r="U1000" s="7"/>
    </row>
    <row r="1001" spans="1:21" s="16" customFormat="1" ht="14.25" customHeight="1" x14ac:dyDescent="0.7">
      <c r="A1001" s="7"/>
      <c r="B1001" s="7"/>
      <c r="C1001" s="7"/>
      <c r="D1001" s="7"/>
      <c r="E1001" s="7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S1001" s="7"/>
      <c r="T1001" s="7"/>
      <c r="U1001" s="7"/>
    </row>
    <row r="1002" spans="1:21" s="16" customFormat="1" ht="14.25" customHeight="1" x14ac:dyDescent="0.7">
      <c r="A1002" s="7"/>
      <c r="B1002" s="7"/>
      <c r="C1002" s="7"/>
      <c r="D1002" s="7"/>
      <c r="E1002" s="7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S1002" s="7"/>
      <c r="T1002" s="7"/>
      <c r="U1002" s="7"/>
    </row>
  </sheetData>
  <mergeCells count="15">
    <mergeCell ref="B1:R1"/>
    <mergeCell ref="B3:E4"/>
    <mergeCell ref="F3:F4"/>
    <mergeCell ref="G3:G4"/>
    <mergeCell ref="R3:R4"/>
    <mergeCell ref="Q3:Q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25" type="noConversion"/>
  <pageMargins left="0.70866141732283472" right="0.70866141732283472" top="0.15748031496062992" bottom="0.15748031496062992" header="0.31496062992125984" footer="0.15748031496062992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DB6-0D02-4478-BADD-C0EEB3F5D2CE}">
  <sheetPr>
    <tabColor rgb="FFFFC000"/>
  </sheetPr>
  <dimension ref="A1:V1064"/>
  <sheetViews>
    <sheetView showGridLines="0" zoomScale="80" zoomScaleNormal="80" zoomScaleSheetLayoutView="100" workbookViewId="0">
      <pane xSplit="7" ySplit="7" topLeftCell="H155" activePane="bottomRight" state="frozen"/>
      <selection pane="topRight" activeCell="H1" sqref="H1"/>
      <selection pane="bottomLeft" activeCell="A10" sqref="A10"/>
      <selection pane="bottomRight" activeCell="E169" sqref="E169:F169"/>
    </sheetView>
  </sheetViews>
  <sheetFormatPr defaultColWidth="12.59765625" defaultRowHeight="24.6" x14ac:dyDescent="0.7"/>
  <cols>
    <col min="1" max="1" width="2" style="7" customWidth="1"/>
    <col min="2" max="4" width="2.3984375" style="7" customWidth="1"/>
    <col min="5" max="5" width="26.19921875" style="7" customWidth="1"/>
    <col min="6" max="6" width="31" style="7" customWidth="1"/>
    <col min="7" max="18" width="12.09765625" style="17" customWidth="1"/>
    <col min="19" max="19" width="12.09765625" style="16" customWidth="1"/>
    <col min="20" max="20" width="11.796875" style="7" customWidth="1"/>
    <col min="21" max="21" width="7.59765625" style="7" customWidth="1"/>
    <col min="22" max="22" width="14.3984375" style="7" bestFit="1" customWidth="1"/>
    <col min="23" max="35" width="7.59765625" style="7" customWidth="1"/>
    <col min="36" max="264" width="12.59765625" style="7"/>
    <col min="265" max="265" width="2" style="7" customWidth="1"/>
    <col min="266" max="268" width="2.3984375" style="7" customWidth="1"/>
    <col min="269" max="269" width="65" style="7" customWidth="1"/>
    <col min="270" max="275" width="13.296875" style="7" customWidth="1"/>
    <col min="276" max="276" width="20.296875" style="7" customWidth="1"/>
    <col min="277" max="277" width="7.59765625" style="7" customWidth="1"/>
    <col min="278" max="278" width="14.3984375" style="7" bestFit="1" customWidth="1"/>
    <col min="279" max="291" width="7.59765625" style="7" customWidth="1"/>
    <col min="292" max="520" width="12.59765625" style="7"/>
    <col min="521" max="521" width="2" style="7" customWidth="1"/>
    <col min="522" max="524" width="2.3984375" style="7" customWidth="1"/>
    <col min="525" max="525" width="65" style="7" customWidth="1"/>
    <col min="526" max="531" width="13.296875" style="7" customWidth="1"/>
    <col min="532" max="532" width="20.296875" style="7" customWidth="1"/>
    <col min="533" max="533" width="7.59765625" style="7" customWidth="1"/>
    <col min="534" max="534" width="14.3984375" style="7" bestFit="1" customWidth="1"/>
    <col min="535" max="547" width="7.59765625" style="7" customWidth="1"/>
    <col min="548" max="776" width="12.59765625" style="7"/>
    <col min="777" max="777" width="2" style="7" customWidth="1"/>
    <col min="778" max="780" width="2.3984375" style="7" customWidth="1"/>
    <col min="781" max="781" width="65" style="7" customWidth="1"/>
    <col min="782" max="787" width="13.296875" style="7" customWidth="1"/>
    <col min="788" max="788" width="20.296875" style="7" customWidth="1"/>
    <col min="789" max="789" width="7.59765625" style="7" customWidth="1"/>
    <col min="790" max="790" width="14.3984375" style="7" bestFit="1" customWidth="1"/>
    <col min="791" max="803" width="7.59765625" style="7" customWidth="1"/>
    <col min="804" max="1032" width="12.59765625" style="7"/>
    <col min="1033" max="1033" width="2" style="7" customWidth="1"/>
    <col min="1034" max="1036" width="2.3984375" style="7" customWidth="1"/>
    <col min="1037" max="1037" width="65" style="7" customWidth="1"/>
    <col min="1038" max="1043" width="13.296875" style="7" customWidth="1"/>
    <col min="1044" max="1044" width="20.296875" style="7" customWidth="1"/>
    <col min="1045" max="1045" width="7.59765625" style="7" customWidth="1"/>
    <col min="1046" max="1046" width="14.3984375" style="7" bestFit="1" customWidth="1"/>
    <col min="1047" max="1059" width="7.59765625" style="7" customWidth="1"/>
    <col min="1060" max="1288" width="12.59765625" style="7"/>
    <col min="1289" max="1289" width="2" style="7" customWidth="1"/>
    <col min="1290" max="1292" width="2.3984375" style="7" customWidth="1"/>
    <col min="1293" max="1293" width="65" style="7" customWidth="1"/>
    <col min="1294" max="1299" width="13.296875" style="7" customWidth="1"/>
    <col min="1300" max="1300" width="20.296875" style="7" customWidth="1"/>
    <col min="1301" max="1301" width="7.59765625" style="7" customWidth="1"/>
    <col min="1302" max="1302" width="14.3984375" style="7" bestFit="1" customWidth="1"/>
    <col min="1303" max="1315" width="7.59765625" style="7" customWidth="1"/>
    <col min="1316" max="1544" width="12.59765625" style="7"/>
    <col min="1545" max="1545" width="2" style="7" customWidth="1"/>
    <col min="1546" max="1548" width="2.3984375" style="7" customWidth="1"/>
    <col min="1549" max="1549" width="65" style="7" customWidth="1"/>
    <col min="1550" max="1555" width="13.296875" style="7" customWidth="1"/>
    <col min="1556" max="1556" width="20.296875" style="7" customWidth="1"/>
    <col min="1557" max="1557" width="7.59765625" style="7" customWidth="1"/>
    <col min="1558" max="1558" width="14.3984375" style="7" bestFit="1" customWidth="1"/>
    <col min="1559" max="1571" width="7.59765625" style="7" customWidth="1"/>
    <col min="1572" max="1800" width="12.59765625" style="7"/>
    <col min="1801" max="1801" width="2" style="7" customWidth="1"/>
    <col min="1802" max="1804" width="2.3984375" style="7" customWidth="1"/>
    <col min="1805" max="1805" width="65" style="7" customWidth="1"/>
    <col min="1806" max="1811" width="13.296875" style="7" customWidth="1"/>
    <col min="1812" max="1812" width="20.296875" style="7" customWidth="1"/>
    <col min="1813" max="1813" width="7.59765625" style="7" customWidth="1"/>
    <col min="1814" max="1814" width="14.3984375" style="7" bestFit="1" customWidth="1"/>
    <col min="1815" max="1827" width="7.59765625" style="7" customWidth="1"/>
    <col min="1828" max="2056" width="12.59765625" style="7"/>
    <col min="2057" max="2057" width="2" style="7" customWidth="1"/>
    <col min="2058" max="2060" width="2.3984375" style="7" customWidth="1"/>
    <col min="2061" max="2061" width="65" style="7" customWidth="1"/>
    <col min="2062" max="2067" width="13.296875" style="7" customWidth="1"/>
    <col min="2068" max="2068" width="20.296875" style="7" customWidth="1"/>
    <col min="2069" max="2069" width="7.59765625" style="7" customWidth="1"/>
    <col min="2070" max="2070" width="14.3984375" style="7" bestFit="1" customWidth="1"/>
    <col min="2071" max="2083" width="7.59765625" style="7" customWidth="1"/>
    <col min="2084" max="2312" width="12.59765625" style="7"/>
    <col min="2313" max="2313" width="2" style="7" customWidth="1"/>
    <col min="2314" max="2316" width="2.3984375" style="7" customWidth="1"/>
    <col min="2317" max="2317" width="65" style="7" customWidth="1"/>
    <col min="2318" max="2323" width="13.296875" style="7" customWidth="1"/>
    <col min="2324" max="2324" width="20.296875" style="7" customWidth="1"/>
    <col min="2325" max="2325" width="7.59765625" style="7" customWidth="1"/>
    <col min="2326" max="2326" width="14.3984375" style="7" bestFit="1" customWidth="1"/>
    <col min="2327" max="2339" width="7.59765625" style="7" customWidth="1"/>
    <col min="2340" max="2568" width="12.59765625" style="7"/>
    <col min="2569" max="2569" width="2" style="7" customWidth="1"/>
    <col min="2570" max="2572" width="2.3984375" style="7" customWidth="1"/>
    <col min="2573" max="2573" width="65" style="7" customWidth="1"/>
    <col min="2574" max="2579" width="13.296875" style="7" customWidth="1"/>
    <col min="2580" max="2580" width="20.296875" style="7" customWidth="1"/>
    <col min="2581" max="2581" width="7.59765625" style="7" customWidth="1"/>
    <col min="2582" max="2582" width="14.3984375" style="7" bestFit="1" customWidth="1"/>
    <col min="2583" max="2595" width="7.59765625" style="7" customWidth="1"/>
    <col min="2596" max="2824" width="12.59765625" style="7"/>
    <col min="2825" max="2825" width="2" style="7" customWidth="1"/>
    <col min="2826" max="2828" width="2.3984375" style="7" customWidth="1"/>
    <col min="2829" max="2829" width="65" style="7" customWidth="1"/>
    <col min="2830" max="2835" width="13.296875" style="7" customWidth="1"/>
    <col min="2836" max="2836" width="20.296875" style="7" customWidth="1"/>
    <col min="2837" max="2837" width="7.59765625" style="7" customWidth="1"/>
    <col min="2838" max="2838" width="14.3984375" style="7" bestFit="1" customWidth="1"/>
    <col min="2839" max="2851" width="7.59765625" style="7" customWidth="1"/>
    <col min="2852" max="3080" width="12.59765625" style="7"/>
    <col min="3081" max="3081" width="2" style="7" customWidth="1"/>
    <col min="3082" max="3084" width="2.3984375" style="7" customWidth="1"/>
    <col min="3085" max="3085" width="65" style="7" customWidth="1"/>
    <col min="3086" max="3091" width="13.296875" style="7" customWidth="1"/>
    <col min="3092" max="3092" width="20.296875" style="7" customWidth="1"/>
    <col min="3093" max="3093" width="7.59765625" style="7" customWidth="1"/>
    <col min="3094" max="3094" width="14.3984375" style="7" bestFit="1" customWidth="1"/>
    <col min="3095" max="3107" width="7.59765625" style="7" customWidth="1"/>
    <col min="3108" max="3336" width="12.59765625" style="7"/>
    <col min="3337" max="3337" width="2" style="7" customWidth="1"/>
    <col min="3338" max="3340" width="2.3984375" style="7" customWidth="1"/>
    <col min="3341" max="3341" width="65" style="7" customWidth="1"/>
    <col min="3342" max="3347" width="13.296875" style="7" customWidth="1"/>
    <col min="3348" max="3348" width="20.296875" style="7" customWidth="1"/>
    <col min="3349" max="3349" width="7.59765625" style="7" customWidth="1"/>
    <col min="3350" max="3350" width="14.3984375" style="7" bestFit="1" customWidth="1"/>
    <col min="3351" max="3363" width="7.59765625" style="7" customWidth="1"/>
    <col min="3364" max="3592" width="12.59765625" style="7"/>
    <col min="3593" max="3593" width="2" style="7" customWidth="1"/>
    <col min="3594" max="3596" width="2.3984375" style="7" customWidth="1"/>
    <col min="3597" max="3597" width="65" style="7" customWidth="1"/>
    <col min="3598" max="3603" width="13.296875" style="7" customWidth="1"/>
    <col min="3604" max="3604" width="20.296875" style="7" customWidth="1"/>
    <col min="3605" max="3605" width="7.59765625" style="7" customWidth="1"/>
    <col min="3606" max="3606" width="14.3984375" style="7" bestFit="1" customWidth="1"/>
    <col min="3607" max="3619" width="7.59765625" style="7" customWidth="1"/>
    <col min="3620" max="3848" width="12.59765625" style="7"/>
    <col min="3849" max="3849" width="2" style="7" customWidth="1"/>
    <col min="3850" max="3852" width="2.3984375" style="7" customWidth="1"/>
    <col min="3853" max="3853" width="65" style="7" customWidth="1"/>
    <col min="3854" max="3859" width="13.296875" style="7" customWidth="1"/>
    <col min="3860" max="3860" width="20.296875" style="7" customWidth="1"/>
    <col min="3861" max="3861" width="7.59765625" style="7" customWidth="1"/>
    <col min="3862" max="3862" width="14.3984375" style="7" bestFit="1" customWidth="1"/>
    <col min="3863" max="3875" width="7.59765625" style="7" customWidth="1"/>
    <col min="3876" max="4104" width="12.59765625" style="7"/>
    <col min="4105" max="4105" width="2" style="7" customWidth="1"/>
    <col min="4106" max="4108" width="2.3984375" style="7" customWidth="1"/>
    <col min="4109" max="4109" width="65" style="7" customWidth="1"/>
    <col min="4110" max="4115" width="13.296875" style="7" customWidth="1"/>
    <col min="4116" max="4116" width="20.296875" style="7" customWidth="1"/>
    <col min="4117" max="4117" width="7.59765625" style="7" customWidth="1"/>
    <col min="4118" max="4118" width="14.3984375" style="7" bestFit="1" customWidth="1"/>
    <col min="4119" max="4131" width="7.59765625" style="7" customWidth="1"/>
    <col min="4132" max="4360" width="12.59765625" style="7"/>
    <col min="4361" max="4361" width="2" style="7" customWidth="1"/>
    <col min="4362" max="4364" width="2.3984375" style="7" customWidth="1"/>
    <col min="4365" max="4365" width="65" style="7" customWidth="1"/>
    <col min="4366" max="4371" width="13.296875" style="7" customWidth="1"/>
    <col min="4372" max="4372" width="20.296875" style="7" customWidth="1"/>
    <col min="4373" max="4373" width="7.59765625" style="7" customWidth="1"/>
    <col min="4374" max="4374" width="14.3984375" style="7" bestFit="1" customWidth="1"/>
    <col min="4375" max="4387" width="7.59765625" style="7" customWidth="1"/>
    <col min="4388" max="4616" width="12.59765625" style="7"/>
    <col min="4617" max="4617" width="2" style="7" customWidth="1"/>
    <col min="4618" max="4620" width="2.3984375" style="7" customWidth="1"/>
    <col min="4621" max="4621" width="65" style="7" customWidth="1"/>
    <col min="4622" max="4627" width="13.296875" style="7" customWidth="1"/>
    <col min="4628" max="4628" width="20.296875" style="7" customWidth="1"/>
    <col min="4629" max="4629" width="7.59765625" style="7" customWidth="1"/>
    <col min="4630" max="4630" width="14.3984375" style="7" bestFit="1" customWidth="1"/>
    <col min="4631" max="4643" width="7.59765625" style="7" customWidth="1"/>
    <col min="4644" max="4872" width="12.59765625" style="7"/>
    <col min="4873" max="4873" width="2" style="7" customWidth="1"/>
    <col min="4874" max="4876" width="2.3984375" style="7" customWidth="1"/>
    <col min="4877" max="4877" width="65" style="7" customWidth="1"/>
    <col min="4878" max="4883" width="13.296875" style="7" customWidth="1"/>
    <col min="4884" max="4884" width="20.296875" style="7" customWidth="1"/>
    <col min="4885" max="4885" width="7.59765625" style="7" customWidth="1"/>
    <col min="4886" max="4886" width="14.3984375" style="7" bestFit="1" customWidth="1"/>
    <col min="4887" max="4899" width="7.59765625" style="7" customWidth="1"/>
    <col min="4900" max="5128" width="12.59765625" style="7"/>
    <col min="5129" max="5129" width="2" style="7" customWidth="1"/>
    <col min="5130" max="5132" width="2.3984375" style="7" customWidth="1"/>
    <col min="5133" max="5133" width="65" style="7" customWidth="1"/>
    <col min="5134" max="5139" width="13.296875" style="7" customWidth="1"/>
    <col min="5140" max="5140" width="20.296875" style="7" customWidth="1"/>
    <col min="5141" max="5141" width="7.59765625" style="7" customWidth="1"/>
    <col min="5142" max="5142" width="14.3984375" style="7" bestFit="1" customWidth="1"/>
    <col min="5143" max="5155" width="7.59765625" style="7" customWidth="1"/>
    <col min="5156" max="5384" width="12.59765625" style="7"/>
    <col min="5385" max="5385" width="2" style="7" customWidth="1"/>
    <col min="5386" max="5388" width="2.3984375" style="7" customWidth="1"/>
    <col min="5389" max="5389" width="65" style="7" customWidth="1"/>
    <col min="5390" max="5395" width="13.296875" style="7" customWidth="1"/>
    <col min="5396" max="5396" width="20.296875" style="7" customWidth="1"/>
    <col min="5397" max="5397" width="7.59765625" style="7" customWidth="1"/>
    <col min="5398" max="5398" width="14.3984375" style="7" bestFit="1" customWidth="1"/>
    <col min="5399" max="5411" width="7.59765625" style="7" customWidth="1"/>
    <col min="5412" max="5640" width="12.59765625" style="7"/>
    <col min="5641" max="5641" width="2" style="7" customWidth="1"/>
    <col min="5642" max="5644" width="2.3984375" style="7" customWidth="1"/>
    <col min="5645" max="5645" width="65" style="7" customWidth="1"/>
    <col min="5646" max="5651" width="13.296875" style="7" customWidth="1"/>
    <col min="5652" max="5652" width="20.296875" style="7" customWidth="1"/>
    <col min="5653" max="5653" width="7.59765625" style="7" customWidth="1"/>
    <col min="5654" max="5654" width="14.3984375" style="7" bestFit="1" customWidth="1"/>
    <col min="5655" max="5667" width="7.59765625" style="7" customWidth="1"/>
    <col min="5668" max="5896" width="12.59765625" style="7"/>
    <col min="5897" max="5897" width="2" style="7" customWidth="1"/>
    <col min="5898" max="5900" width="2.3984375" style="7" customWidth="1"/>
    <col min="5901" max="5901" width="65" style="7" customWidth="1"/>
    <col min="5902" max="5907" width="13.296875" style="7" customWidth="1"/>
    <col min="5908" max="5908" width="20.296875" style="7" customWidth="1"/>
    <col min="5909" max="5909" width="7.59765625" style="7" customWidth="1"/>
    <col min="5910" max="5910" width="14.3984375" style="7" bestFit="1" customWidth="1"/>
    <col min="5911" max="5923" width="7.59765625" style="7" customWidth="1"/>
    <col min="5924" max="6152" width="12.59765625" style="7"/>
    <col min="6153" max="6153" width="2" style="7" customWidth="1"/>
    <col min="6154" max="6156" width="2.3984375" style="7" customWidth="1"/>
    <col min="6157" max="6157" width="65" style="7" customWidth="1"/>
    <col min="6158" max="6163" width="13.296875" style="7" customWidth="1"/>
    <col min="6164" max="6164" width="20.296875" style="7" customWidth="1"/>
    <col min="6165" max="6165" width="7.59765625" style="7" customWidth="1"/>
    <col min="6166" max="6166" width="14.3984375" style="7" bestFit="1" customWidth="1"/>
    <col min="6167" max="6179" width="7.59765625" style="7" customWidth="1"/>
    <col min="6180" max="6408" width="12.59765625" style="7"/>
    <col min="6409" max="6409" width="2" style="7" customWidth="1"/>
    <col min="6410" max="6412" width="2.3984375" style="7" customWidth="1"/>
    <col min="6413" max="6413" width="65" style="7" customWidth="1"/>
    <col min="6414" max="6419" width="13.296875" style="7" customWidth="1"/>
    <col min="6420" max="6420" width="20.296875" style="7" customWidth="1"/>
    <col min="6421" max="6421" width="7.59765625" style="7" customWidth="1"/>
    <col min="6422" max="6422" width="14.3984375" style="7" bestFit="1" customWidth="1"/>
    <col min="6423" max="6435" width="7.59765625" style="7" customWidth="1"/>
    <col min="6436" max="6664" width="12.59765625" style="7"/>
    <col min="6665" max="6665" width="2" style="7" customWidth="1"/>
    <col min="6666" max="6668" width="2.3984375" style="7" customWidth="1"/>
    <col min="6669" max="6669" width="65" style="7" customWidth="1"/>
    <col min="6670" max="6675" width="13.296875" style="7" customWidth="1"/>
    <col min="6676" max="6676" width="20.296875" style="7" customWidth="1"/>
    <col min="6677" max="6677" width="7.59765625" style="7" customWidth="1"/>
    <col min="6678" max="6678" width="14.3984375" style="7" bestFit="1" customWidth="1"/>
    <col min="6679" max="6691" width="7.59765625" style="7" customWidth="1"/>
    <col min="6692" max="6920" width="12.59765625" style="7"/>
    <col min="6921" max="6921" width="2" style="7" customWidth="1"/>
    <col min="6922" max="6924" width="2.3984375" style="7" customWidth="1"/>
    <col min="6925" max="6925" width="65" style="7" customWidth="1"/>
    <col min="6926" max="6931" width="13.296875" style="7" customWidth="1"/>
    <col min="6932" max="6932" width="20.296875" style="7" customWidth="1"/>
    <col min="6933" max="6933" width="7.59765625" style="7" customWidth="1"/>
    <col min="6934" max="6934" width="14.3984375" style="7" bestFit="1" customWidth="1"/>
    <col min="6935" max="6947" width="7.59765625" style="7" customWidth="1"/>
    <col min="6948" max="7176" width="12.59765625" style="7"/>
    <col min="7177" max="7177" width="2" style="7" customWidth="1"/>
    <col min="7178" max="7180" width="2.3984375" style="7" customWidth="1"/>
    <col min="7181" max="7181" width="65" style="7" customWidth="1"/>
    <col min="7182" max="7187" width="13.296875" style="7" customWidth="1"/>
    <col min="7188" max="7188" width="20.296875" style="7" customWidth="1"/>
    <col min="7189" max="7189" width="7.59765625" style="7" customWidth="1"/>
    <col min="7190" max="7190" width="14.3984375" style="7" bestFit="1" customWidth="1"/>
    <col min="7191" max="7203" width="7.59765625" style="7" customWidth="1"/>
    <col min="7204" max="7432" width="12.59765625" style="7"/>
    <col min="7433" max="7433" width="2" style="7" customWidth="1"/>
    <col min="7434" max="7436" width="2.3984375" style="7" customWidth="1"/>
    <col min="7437" max="7437" width="65" style="7" customWidth="1"/>
    <col min="7438" max="7443" width="13.296875" style="7" customWidth="1"/>
    <col min="7444" max="7444" width="20.296875" style="7" customWidth="1"/>
    <col min="7445" max="7445" width="7.59765625" style="7" customWidth="1"/>
    <col min="7446" max="7446" width="14.3984375" style="7" bestFit="1" customWidth="1"/>
    <col min="7447" max="7459" width="7.59765625" style="7" customWidth="1"/>
    <col min="7460" max="7688" width="12.59765625" style="7"/>
    <col min="7689" max="7689" width="2" style="7" customWidth="1"/>
    <col min="7690" max="7692" width="2.3984375" style="7" customWidth="1"/>
    <col min="7693" max="7693" width="65" style="7" customWidth="1"/>
    <col min="7694" max="7699" width="13.296875" style="7" customWidth="1"/>
    <col min="7700" max="7700" width="20.296875" style="7" customWidth="1"/>
    <col min="7701" max="7701" width="7.59765625" style="7" customWidth="1"/>
    <col min="7702" max="7702" width="14.3984375" style="7" bestFit="1" customWidth="1"/>
    <col min="7703" max="7715" width="7.59765625" style="7" customWidth="1"/>
    <col min="7716" max="7944" width="12.59765625" style="7"/>
    <col min="7945" max="7945" width="2" style="7" customWidth="1"/>
    <col min="7946" max="7948" width="2.3984375" style="7" customWidth="1"/>
    <col min="7949" max="7949" width="65" style="7" customWidth="1"/>
    <col min="7950" max="7955" width="13.296875" style="7" customWidth="1"/>
    <col min="7956" max="7956" width="20.296875" style="7" customWidth="1"/>
    <col min="7957" max="7957" width="7.59765625" style="7" customWidth="1"/>
    <col min="7958" max="7958" width="14.3984375" style="7" bestFit="1" customWidth="1"/>
    <col min="7959" max="7971" width="7.59765625" style="7" customWidth="1"/>
    <col min="7972" max="8200" width="12.59765625" style="7"/>
    <col min="8201" max="8201" width="2" style="7" customWidth="1"/>
    <col min="8202" max="8204" width="2.3984375" style="7" customWidth="1"/>
    <col min="8205" max="8205" width="65" style="7" customWidth="1"/>
    <col min="8206" max="8211" width="13.296875" style="7" customWidth="1"/>
    <col min="8212" max="8212" width="20.296875" style="7" customWidth="1"/>
    <col min="8213" max="8213" width="7.59765625" style="7" customWidth="1"/>
    <col min="8214" max="8214" width="14.3984375" style="7" bestFit="1" customWidth="1"/>
    <col min="8215" max="8227" width="7.59765625" style="7" customWidth="1"/>
    <col min="8228" max="8456" width="12.59765625" style="7"/>
    <col min="8457" max="8457" width="2" style="7" customWidth="1"/>
    <col min="8458" max="8460" width="2.3984375" style="7" customWidth="1"/>
    <col min="8461" max="8461" width="65" style="7" customWidth="1"/>
    <col min="8462" max="8467" width="13.296875" style="7" customWidth="1"/>
    <col min="8468" max="8468" width="20.296875" style="7" customWidth="1"/>
    <col min="8469" max="8469" width="7.59765625" style="7" customWidth="1"/>
    <col min="8470" max="8470" width="14.3984375" style="7" bestFit="1" customWidth="1"/>
    <col min="8471" max="8483" width="7.59765625" style="7" customWidth="1"/>
    <col min="8484" max="8712" width="12.59765625" style="7"/>
    <col min="8713" max="8713" width="2" style="7" customWidth="1"/>
    <col min="8714" max="8716" width="2.3984375" style="7" customWidth="1"/>
    <col min="8717" max="8717" width="65" style="7" customWidth="1"/>
    <col min="8718" max="8723" width="13.296875" style="7" customWidth="1"/>
    <col min="8724" max="8724" width="20.296875" style="7" customWidth="1"/>
    <col min="8725" max="8725" width="7.59765625" style="7" customWidth="1"/>
    <col min="8726" max="8726" width="14.3984375" style="7" bestFit="1" customWidth="1"/>
    <col min="8727" max="8739" width="7.59765625" style="7" customWidth="1"/>
    <col min="8740" max="8968" width="12.59765625" style="7"/>
    <col min="8969" max="8969" width="2" style="7" customWidth="1"/>
    <col min="8970" max="8972" width="2.3984375" style="7" customWidth="1"/>
    <col min="8973" max="8973" width="65" style="7" customWidth="1"/>
    <col min="8974" max="8979" width="13.296875" style="7" customWidth="1"/>
    <col min="8980" max="8980" width="20.296875" style="7" customWidth="1"/>
    <col min="8981" max="8981" width="7.59765625" style="7" customWidth="1"/>
    <col min="8982" max="8982" width="14.3984375" style="7" bestFit="1" customWidth="1"/>
    <col min="8983" max="8995" width="7.59765625" style="7" customWidth="1"/>
    <col min="8996" max="9224" width="12.59765625" style="7"/>
    <col min="9225" max="9225" width="2" style="7" customWidth="1"/>
    <col min="9226" max="9228" width="2.3984375" style="7" customWidth="1"/>
    <col min="9229" max="9229" width="65" style="7" customWidth="1"/>
    <col min="9230" max="9235" width="13.296875" style="7" customWidth="1"/>
    <col min="9236" max="9236" width="20.296875" style="7" customWidth="1"/>
    <col min="9237" max="9237" width="7.59765625" style="7" customWidth="1"/>
    <col min="9238" max="9238" width="14.3984375" style="7" bestFit="1" customWidth="1"/>
    <col min="9239" max="9251" width="7.59765625" style="7" customWidth="1"/>
    <col min="9252" max="9480" width="12.59765625" style="7"/>
    <col min="9481" max="9481" width="2" style="7" customWidth="1"/>
    <col min="9482" max="9484" width="2.3984375" style="7" customWidth="1"/>
    <col min="9485" max="9485" width="65" style="7" customWidth="1"/>
    <col min="9486" max="9491" width="13.296875" style="7" customWidth="1"/>
    <col min="9492" max="9492" width="20.296875" style="7" customWidth="1"/>
    <col min="9493" max="9493" width="7.59765625" style="7" customWidth="1"/>
    <col min="9494" max="9494" width="14.3984375" style="7" bestFit="1" customWidth="1"/>
    <col min="9495" max="9507" width="7.59765625" style="7" customWidth="1"/>
    <col min="9508" max="9736" width="12.59765625" style="7"/>
    <col min="9737" max="9737" width="2" style="7" customWidth="1"/>
    <col min="9738" max="9740" width="2.3984375" style="7" customWidth="1"/>
    <col min="9741" max="9741" width="65" style="7" customWidth="1"/>
    <col min="9742" max="9747" width="13.296875" style="7" customWidth="1"/>
    <col min="9748" max="9748" width="20.296875" style="7" customWidth="1"/>
    <col min="9749" max="9749" width="7.59765625" style="7" customWidth="1"/>
    <col min="9750" max="9750" width="14.3984375" style="7" bestFit="1" customWidth="1"/>
    <col min="9751" max="9763" width="7.59765625" style="7" customWidth="1"/>
    <col min="9764" max="9992" width="12.59765625" style="7"/>
    <col min="9993" max="9993" width="2" style="7" customWidth="1"/>
    <col min="9994" max="9996" width="2.3984375" style="7" customWidth="1"/>
    <col min="9997" max="9997" width="65" style="7" customWidth="1"/>
    <col min="9998" max="10003" width="13.296875" style="7" customWidth="1"/>
    <col min="10004" max="10004" width="20.296875" style="7" customWidth="1"/>
    <col min="10005" max="10005" width="7.59765625" style="7" customWidth="1"/>
    <col min="10006" max="10006" width="14.3984375" style="7" bestFit="1" customWidth="1"/>
    <col min="10007" max="10019" width="7.59765625" style="7" customWidth="1"/>
    <col min="10020" max="10248" width="12.59765625" style="7"/>
    <col min="10249" max="10249" width="2" style="7" customWidth="1"/>
    <col min="10250" max="10252" width="2.3984375" style="7" customWidth="1"/>
    <col min="10253" max="10253" width="65" style="7" customWidth="1"/>
    <col min="10254" max="10259" width="13.296875" style="7" customWidth="1"/>
    <col min="10260" max="10260" width="20.296875" style="7" customWidth="1"/>
    <col min="10261" max="10261" width="7.59765625" style="7" customWidth="1"/>
    <col min="10262" max="10262" width="14.3984375" style="7" bestFit="1" customWidth="1"/>
    <col min="10263" max="10275" width="7.59765625" style="7" customWidth="1"/>
    <col min="10276" max="10504" width="12.59765625" style="7"/>
    <col min="10505" max="10505" width="2" style="7" customWidth="1"/>
    <col min="10506" max="10508" width="2.3984375" style="7" customWidth="1"/>
    <col min="10509" max="10509" width="65" style="7" customWidth="1"/>
    <col min="10510" max="10515" width="13.296875" style="7" customWidth="1"/>
    <col min="10516" max="10516" width="20.296875" style="7" customWidth="1"/>
    <col min="10517" max="10517" width="7.59765625" style="7" customWidth="1"/>
    <col min="10518" max="10518" width="14.3984375" style="7" bestFit="1" customWidth="1"/>
    <col min="10519" max="10531" width="7.59765625" style="7" customWidth="1"/>
    <col min="10532" max="10760" width="12.59765625" style="7"/>
    <col min="10761" max="10761" width="2" style="7" customWidth="1"/>
    <col min="10762" max="10764" width="2.3984375" style="7" customWidth="1"/>
    <col min="10765" max="10765" width="65" style="7" customWidth="1"/>
    <col min="10766" max="10771" width="13.296875" style="7" customWidth="1"/>
    <col min="10772" max="10772" width="20.296875" style="7" customWidth="1"/>
    <col min="10773" max="10773" width="7.59765625" style="7" customWidth="1"/>
    <col min="10774" max="10774" width="14.3984375" style="7" bestFit="1" customWidth="1"/>
    <col min="10775" max="10787" width="7.59765625" style="7" customWidth="1"/>
    <col min="10788" max="11016" width="12.59765625" style="7"/>
    <col min="11017" max="11017" width="2" style="7" customWidth="1"/>
    <col min="11018" max="11020" width="2.3984375" style="7" customWidth="1"/>
    <col min="11021" max="11021" width="65" style="7" customWidth="1"/>
    <col min="11022" max="11027" width="13.296875" style="7" customWidth="1"/>
    <col min="11028" max="11028" width="20.296875" style="7" customWidth="1"/>
    <col min="11029" max="11029" width="7.59765625" style="7" customWidth="1"/>
    <col min="11030" max="11030" width="14.3984375" style="7" bestFit="1" customWidth="1"/>
    <col min="11031" max="11043" width="7.59765625" style="7" customWidth="1"/>
    <col min="11044" max="11272" width="12.59765625" style="7"/>
    <col min="11273" max="11273" width="2" style="7" customWidth="1"/>
    <col min="11274" max="11276" width="2.3984375" style="7" customWidth="1"/>
    <col min="11277" max="11277" width="65" style="7" customWidth="1"/>
    <col min="11278" max="11283" width="13.296875" style="7" customWidth="1"/>
    <col min="11284" max="11284" width="20.296875" style="7" customWidth="1"/>
    <col min="11285" max="11285" width="7.59765625" style="7" customWidth="1"/>
    <col min="11286" max="11286" width="14.3984375" style="7" bestFit="1" customWidth="1"/>
    <col min="11287" max="11299" width="7.59765625" style="7" customWidth="1"/>
    <col min="11300" max="11528" width="12.59765625" style="7"/>
    <col min="11529" max="11529" width="2" style="7" customWidth="1"/>
    <col min="11530" max="11532" width="2.3984375" style="7" customWidth="1"/>
    <col min="11533" max="11533" width="65" style="7" customWidth="1"/>
    <col min="11534" max="11539" width="13.296875" style="7" customWidth="1"/>
    <col min="11540" max="11540" width="20.296875" style="7" customWidth="1"/>
    <col min="11541" max="11541" width="7.59765625" style="7" customWidth="1"/>
    <col min="11542" max="11542" width="14.3984375" style="7" bestFit="1" customWidth="1"/>
    <col min="11543" max="11555" width="7.59765625" style="7" customWidth="1"/>
    <col min="11556" max="11784" width="12.59765625" style="7"/>
    <col min="11785" max="11785" width="2" style="7" customWidth="1"/>
    <col min="11786" max="11788" width="2.3984375" style="7" customWidth="1"/>
    <col min="11789" max="11789" width="65" style="7" customWidth="1"/>
    <col min="11790" max="11795" width="13.296875" style="7" customWidth="1"/>
    <col min="11796" max="11796" width="20.296875" style="7" customWidth="1"/>
    <col min="11797" max="11797" width="7.59765625" style="7" customWidth="1"/>
    <col min="11798" max="11798" width="14.3984375" style="7" bestFit="1" customWidth="1"/>
    <col min="11799" max="11811" width="7.59765625" style="7" customWidth="1"/>
    <col min="11812" max="12040" width="12.59765625" style="7"/>
    <col min="12041" max="12041" width="2" style="7" customWidth="1"/>
    <col min="12042" max="12044" width="2.3984375" style="7" customWidth="1"/>
    <col min="12045" max="12045" width="65" style="7" customWidth="1"/>
    <col min="12046" max="12051" width="13.296875" style="7" customWidth="1"/>
    <col min="12052" max="12052" width="20.296875" style="7" customWidth="1"/>
    <col min="12053" max="12053" width="7.59765625" style="7" customWidth="1"/>
    <col min="12054" max="12054" width="14.3984375" style="7" bestFit="1" customWidth="1"/>
    <col min="12055" max="12067" width="7.59765625" style="7" customWidth="1"/>
    <col min="12068" max="12296" width="12.59765625" style="7"/>
    <col min="12297" max="12297" width="2" style="7" customWidth="1"/>
    <col min="12298" max="12300" width="2.3984375" style="7" customWidth="1"/>
    <col min="12301" max="12301" width="65" style="7" customWidth="1"/>
    <col min="12302" max="12307" width="13.296875" style="7" customWidth="1"/>
    <col min="12308" max="12308" width="20.296875" style="7" customWidth="1"/>
    <col min="12309" max="12309" width="7.59765625" style="7" customWidth="1"/>
    <col min="12310" max="12310" width="14.3984375" style="7" bestFit="1" customWidth="1"/>
    <col min="12311" max="12323" width="7.59765625" style="7" customWidth="1"/>
    <col min="12324" max="12552" width="12.59765625" style="7"/>
    <col min="12553" max="12553" width="2" style="7" customWidth="1"/>
    <col min="12554" max="12556" width="2.3984375" style="7" customWidth="1"/>
    <col min="12557" max="12557" width="65" style="7" customWidth="1"/>
    <col min="12558" max="12563" width="13.296875" style="7" customWidth="1"/>
    <col min="12564" max="12564" width="20.296875" style="7" customWidth="1"/>
    <col min="12565" max="12565" width="7.59765625" style="7" customWidth="1"/>
    <col min="12566" max="12566" width="14.3984375" style="7" bestFit="1" customWidth="1"/>
    <col min="12567" max="12579" width="7.59765625" style="7" customWidth="1"/>
    <col min="12580" max="12808" width="12.59765625" style="7"/>
    <col min="12809" max="12809" width="2" style="7" customWidth="1"/>
    <col min="12810" max="12812" width="2.3984375" style="7" customWidth="1"/>
    <col min="12813" max="12813" width="65" style="7" customWidth="1"/>
    <col min="12814" max="12819" width="13.296875" style="7" customWidth="1"/>
    <col min="12820" max="12820" width="20.296875" style="7" customWidth="1"/>
    <col min="12821" max="12821" width="7.59765625" style="7" customWidth="1"/>
    <col min="12822" max="12822" width="14.3984375" style="7" bestFit="1" customWidth="1"/>
    <col min="12823" max="12835" width="7.59765625" style="7" customWidth="1"/>
    <col min="12836" max="13064" width="12.59765625" style="7"/>
    <col min="13065" max="13065" width="2" style="7" customWidth="1"/>
    <col min="13066" max="13068" width="2.3984375" style="7" customWidth="1"/>
    <col min="13069" max="13069" width="65" style="7" customWidth="1"/>
    <col min="13070" max="13075" width="13.296875" style="7" customWidth="1"/>
    <col min="13076" max="13076" width="20.296875" style="7" customWidth="1"/>
    <col min="13077" max="13077" width="7.59765625" style="7" customWidth="1"/>
    <col min="13078" max="13078" width="14.3984375" style="7" bestFit="1" customWidth="1"/>
    <col min="13079" max="13091" width="7.59765625" style="7" customWidth="1"/>
    <col min="13092" max="13320" width="12.59765625" style="7"/>
    <col min="13321" max="13321" width="2" style="7" customWidth="1"/>
    <col min="13322" max="13324" width="2.3984375" style="7" customWidth="1"/>
    <col min="13325" max="13325" width="65" style="7" customWidth="1"/>
    <col min="13326" max="13331" width="13.296875" style="7" customWidth="1"/>
    <col min="13332" max="13332" width="20.296875" style="7" customWidth="1"/>
    <col min="13333" max="13333" width="7.59765625" style="7" customWidth="1"/>
    <col min="13334" max="13334" width="14.3984375" style="7" bestFit="1" customWidth="1"/>
    <col min="13335" max="13347" width="7.59765625" style="7" customWidth="1"/>
    <col min="13348" max="13576" width="12.59765625" style="7"/>
    <col min="13577" max="13577" width="2" style="7" customWidth="1"/>
    <col min="13578" max="13580" width="2.3984375" style="7" customWidth="1"/>
    <col min="13581" max="13581" width="65" style="7" customWidth="1"/>
    <col min="13582" max="13587" width="13.296875" style="7" customWidth="1"/>
    <col min="13588" max="13588" width="20.296875" style="7" customWidth="1"/>
    <col min="13589" max="13589" width="7.59765625" style="7" customWidth="1"/>
    <col min="13590" max="13590" width="14.3984375" style="7" bestFit="1" customWidth="1"/>
    <col min="13591" max="13603" width="7.59765625" style="7" customWidth="1"/>
    <col min="13604" max="13832" width="12.59765625" style="7"/>
    <col min="13833" max="13833" width="2" style="7" customWidth="1"/>
    <col min="13834" max="13836" width="2.3984375" style="7" customWidth="1"/>
    <col min="13837" max="13837" width="65" style="7" customWidth="1"/>
    <col min="13838" max="13843" width="13.296875" style="7" customWidth="1"/>
    <col min="13844" max="13844" width="20.296875" style="7" customWidth="1"/>
    <col min="13845" max="13845" width="7.59765625" style="7" customWidth="1"/>
    <col min="13846" max="13846" width="14.3984375" style="7" bestFit="1" customWidth="1"/>
    <col min="13847" max="13859" width="7.59765625" style="7" customWidth="1"/>
    <col min="13860" max="14088" width="12.59765625" style="7"/>
    <col min="14089" max="14089" width="2" style="7" customWidth="1"/>
    <col min="14090" max="14092" width="2.3984375" style="7" customWidth="1"/>
    <col min="14093" max="14093" width="65" style="7" customWidth="1"/>
    <col min="14094" max="14099" width="13.296875" style="7" customWidth="1"/>
    <col min="14100" max="14100" width="20.296875" style="7" customWidth="1"/>
    <col min="14101" max="14101" width="7.59765625" style="7" customWidth="1"/>
    <col min="14102" max="14102" width="14.3984375" style="7" bestFit="1" customWidth="1"/>
    <col min="14103" max="14115" width="7.59765625" style="7" customWidth="1"/>
    <col min="14116" max="14344" width="12.59765625" style="7"/>
    <col min="14345" max="14345" width="2" style="7" customWidth="1"/>
    <col min="14346" max="14348" width="2.3984375" style="7" customWidth="1"/>
    <col min="14349" max="14349" width="65" style="7" customWidth="1"/>
    <col min="14350" max="14355" width="13.296875" style="7" customWidth="1"/>
    <col min="14356" max="14356" width="20.296875" style="7" customWidth="1"/>
    <col min="14357" max="14357" width="7.59765625" style="7" customWidth="1"/>
    <col min="14358" max="14358" width="14.3984375" style="7" bestFit="1" customWidth="1"/>
    <col min="14359" max="14371" width="7.59765625" style="7" customWidth="1"/>
    <col min="14372" max="14600" width="12.59765625" style="7"/>
    <col min="14601" max="14601" width="2" style="7" customWidth="1"/>
    <col min="14602" max="14604" width="2.3984375" style="7" customWidth="1"/>
    <col min="14605" max="14605" width="65" style="7" customWidth="1"/>
    <col min="14606" max="14611" width="13.296875" style="7" customWidth="1"/>
    <col min="14612" max="14612" width="20.296875" style="7" customWidth="1"/>
    <col min="14613" max="14613" width="7.59765625" style="7" customWidth="1"/>
    <col min="14614" max="14614" width="14.3984375" style="7" bestFit="1" customWidth="1"/>
    <col min="14615" max="14627" width="7.59765625" style="7" customWidth="1"/>
    <col min="14628" max="14856" width="12.59765625" style="7"/>
    <col min="14857" max="14857" width="2" style="7" customWidth="1"/>
    <col min="14858" max="14860" width="2.3984375" style="7" customWidth="1"/>
    <col min="14861" max="14861" width="65" style="7" customWidth="1"/>
    <col min="14862" max="14867" width="13.296875" style="7" customWidth="1"/>
    <col min="14868" max="14868" width="20.296875" style="7" customWidth="1"/>
    <col min="14869" max="14869" width="7.59765625" style="7" customWidth="1"/>
    <col min="14870" max="14870" width="14.3984375" style="7" bestFit="1" customWidth="1"/>
    <col min="14871" max="14883" width="7.59765625" style="7" customWidth="1"/>
    <col min="14884" max="15112" width="12.59765625" style="7"/>
    <col min="15113" max="15113" width="2" style="7" customWidth="1"/>
    <col min="15114" max="15116" width="2.3984375" style="7" customWidth="1"/>
    <col min="15117" max="15117" width="65" style="7" customWidth="1"/>
    <col min="15118" max="15123" width="13.296875" style="7" customWidth="1"/>
    <col min="15124" max="15124" width="20.296875" style="7" customWidth="1"/>
    <col min="15125" max="15125" width="7.59765625" style="7" customWidth="1"/>
    <col min="15126" max="15126" width="14.3984375" style="7" bestFit="1" customWidth="1"/>
    <col min="15127" max="15139" width="7.59765625" style="7" customWidth="1"/>
    <col min="15140" max="15368" width="12.59765625" style="7"/>
    <col min="15369" max="15369" width="2" style="7" customWidth="1"/>
    <col min="15370" max="15372" width="2.3984375" style="7" customWidth="1"/>
    <col min="15373" max="15373" width="65" style="7" customWidth="1"/>
    <col min="15374" max="15379" width="13.296875" style="7" customWidth="1"/>
    <col min="15380" max="15380" width="20.296875" style="7" customWidth="1"/>
    <col min="15381" max="15381" width="7.59765625" style="7" customWidth="1"/>
    <col min="15382" max="15382" width="14.3984375" style="7" bestFit="1" customWidth="1"/>
    <col min="15383" max="15395" width="7.59765625" style="7" customWidth="1"/>
    <col min="15396" max="15624" width="12.59765625" style="7"/>
    <col min="15625" max="15625" width="2" style="7" customWidth="1"/>
    <col min="15626" max="15628" width="2.3984375" style="7" customWidth="1"/>
    <col min="15629" max="15629" width="65" style="7" customWidth="1"/>
    <col min="15630" max="15635" width="13.296875" style="7" customWidth="1"/>
    <col min="15636" max="15636" width="20.296875" style="7" customWidth="1"/>
    <col min="15637" max="15637" width="7.59765625" style="7" customWidth="1"/>
    <col min="15638" max="15638" width="14.3984375" style="7" bestFit="1" customWidth="1"/>
    <col min="15639" max="15651" width="7.59765625" style="7" customWidth="1"/>
    <col min="15652" max="15880" width="12.59765625" style="7"/>
    <col min="15881" max="15881" width="2" style="7" customWidth="1"/>
    <col min="15882" max="15884" width="2.3984375" style="7" customWidth="1"/>
    <col min="15885" max="15885" width="65" style="7" customWidth="1"/>
    <col min="15886" max="15891" width="13.296875" style="7" customWidth="1"/>
    <col min="15892" max="15892" width="20.296875" style="7" customWidth="1"/>
    <col min="15893" max="15893" width="7.59765625" style="7" customWidth="1"/>
    <col min="15894" max="15894" width="14.3984375" style="7" bestFit="1" customWidth="1"/>
    <col min="15895" max="15907" width="7.59765625" style="7" customWidth="1"/>
    <col min="15908" max="16136" width="12.59765625" style="7"/>
    <col min="16137" max="16137" width="2" style="7" customWidth="1"/>
    <col min="16138" max="16140" width="2.3984375" style="7" customWidth="1"/>
    <col min="16141" max="16141" width="65" style="7" customWidth="1"/>
    <col min="16142" max="16147" width="13.296875" style="7" customWidth="1"/>
    <col min="16148" max="16148" width="20.296875" style="7" customWidth="1"/>
    <col min="16149" max="16149" width="7.59765625" style="7" customWidth="1"/>
    <col min="16150" max="16150" width="14.3984375" style="7" bestFit="1" customWidth="1"/>
    <col min="16151" max="16163" width="7.59765625" style="7" customWidth="1"/>
    <col min="16164" max="16384" width="12.59765625" style="7"/>
  </cols>
  <sheetData>
    <row r="1" spans="1:20" s="30" customFormat="1" ht="40.799999999999997" customHeight="1" x14ac:dyDescent="0.8">
      <c r="A1" s="81"/>
      <c r="B1" s="313" t="s">
        <v>342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82"/>
    </row>
    <row r="2" spans="1:20" ht="20.7" customHeight="1" x14ac:dyDescent="0.75">
      <c r="A2" s="83"/>
      <c r="B2" s="83"/>
      <c r="C2" s="83"/>
      <c r="D2" s="83"/>
      <c r="E2" s="84"/>
      <c r="F2" s="84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6" t="s">
        <v>1</v>
      </c>
      <c r="T2" s="87"/>
    </row>
    <row r="3" spans="1:20" ht="25.2" x14ac:dyDescent="0.75">
      <c r="A3" s="83"/>
      <c r="B3" s="310" t="s">
        <v>3</v>
      </c>
      <c r="C3" s="310"/>
      <c r="D3" s="310"/>
      <c r="E3" s="310"/>
      <c r="F3" s="310"/>
      <c r="G3" s="270" t="s">
        <v>31</v>
      </c>
      <c r="H3" s="270" t="s">
        <v>291</v>
      </c>
      <c r="I3" s="270" t="s">
        <v>292</v>
      </c>
      <c r="J3" s="270" t="s">
        <v>293</v>
      </c>
      <c r="K3" s="270" t="s">
        <v>221</v>
      </c>
      <c r="L3" s="270" t="s">
        <v>222</v>
      </c>
      <c r="M3" s="270" t="s">
        <v>294</v>
      </c>
      <c r="N3" s="270" t="s">
        <v>295</v>
      </c>
      <c r="O3" s="270" t="s">
        <v>225</v>
      </c>
      <c r="P3" s="270" t="s">
        <v>296</v>
      </c>
      <c r="Q3" s="270" t="s">
        <v>227</v>
      </c>
      <c r="R3" s="270" t="s">
        <v>228</v>
      </c>
      <c r="S3" s="270" t="s">
        <v>229</v>
      </c>
      <c r="T3" s="87"/>
    </row>
    <row r="4" spans="1:20" ht="25.2" x14ac:dyDescent="0.75">
      <c r="A4" s="83"/>
      <c r="B4" s="310"/>
      <c r="C4" s="310"/>
      <c r="D4" s="310"/>
      <c r="E4" s="310"/>
      <c r="F4" s="310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87"/>
    </row>
    <row r="5" spans="1:20" s="37" customFormat="1" ht="25.2" x14ac:dyDescent="0.25">
      <c r="A5" s="88"/>
      <c r="B5" s="89" t="s">
        <v>51</v>
      </c>
      <c r="C5" s="90"/>
      <c r="D5" s="90"/>
      <c r="E5" s="91"/>
      <c r="F5" s="92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4"/>
      <c r="T5" s="95"/>
    </row>
    <row r="6" spans="1:20" s="37" customFormat="1" ht="25.2" x14ac:dyDescent="0.25">
      <c r="A6" s="88"/>
      <c r="B6" s="89"/>
      <c r="C6" s="96" t="s">
        <v>52</v>
      </c>
      <c r="D6" s="90"/>
      <c r="E6" s="91"/>
      <c r="F6" s="9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5"/>
    </row>
    <row r="7" spans="1:20" s="37" customFormat="1" ht="25.2" x14ac:dyDescent="0.25">
      <c r="A7" s="88"/>
      <c r="B7" s="97"/>
      <c r="C7" s="98"/>
      <c r="D7" s="99"/>
      <c r="E7" s="293" t="s">
        <v>53</v>
      </c>
      <c r="F7" s="294"/>
      <c r="G7" s="100">
        <f>SUM(G8:G11)</f>
        <v>0</v>
      </c>
      <c r="H7" s="100">
        <f t="shared" ref="H7:S7" si="0">SUM(H8:H11)</f>
        <v>0</v>
      </c>
      <c r="I7" s="100">
        <f t="shared" si="0"/>
        <v>0</v>
      </c>
      <c r="J7" s="100">
        <f t="shared" si="0"/>
        <v>0</v>
      </c>
      <c r="K7" s="100">
        <f t="shared" si="0"/>
        <v>0</v>
      </c>
      <c r="L7" s="100">
        <f t="shared" si="0"/>
        <v>0</v>
      </c>
      <c r="M7" s="100">
        <f t="shared" si="0"/>
        <v>0</v>
      </c>
      <c r="N7" s="100">
        <f t="shared" si="0"/>
        <v>0</v>
      </c>
      <c r="O7" s="100">
        <f t="shared" si="0"/>
        <v>0</v>
      </c>
      <c r="P7" s="100">
        <f t="shared" si="0"/>
        <v>0</v>
      </c>
      <c r="Q7" s="100">
        <f t="shared" si="0"/>
        <v>0</v>
      </c>
      <c r="R7" s="100">
        <f t="shared" si="0"/>
        <v>0</v>
      </c>
      <c r="S7" s="100">
        <f t="shared" si="0"/>
        <v>0</v>
      </c>
      <c r="T7" s="95"/>
    </row>
    <row r="8" spans="1:20" s="37" customFormat="1" ht="25.2" x14ac:dyDescent="0.25">
      <c r="A8" s="88"/>
      <c r="B8" s="97"/>
      <c r="C8" s="98"/>
      <c r="D8" s="99"/>
      <c r="E8" s="291" t="s">
        <v>297</v>
      </c>
      <c r="F8" s="292"/>
      <c r="G8" s="101">
        <f>SUM(H8:S8)</f>
        <v>0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95"/>
    </row>
    <row r="9" spans="1:20" s="37" customFormat="1" ht="25.2" x14ac:dyDescent="0.25">
      <c r="A9" s="88"/>
      <c r="B9" s="97"/>
      <c r="C9" s="98"/>
      <c r="D9" s="99"/>
      <c r="E9" s="291" t="s">
        <v>298</v>
      </c>
      <c r="F9" s="292"/>
      <c r="G9" s="101">
        <f t="shared" ref="G9:G11" si="1">SUM(H9:S9)</f>
        <v>0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95"/>
    </row>
    <row r="10" spans="1:20" s="37" customFormat="1" ht="25.2" x14ac:dyDescent="0.25">
      <c r="A10" s="88"/>
      <c r="B10" s="97"/>
      <c r="C10" s="98"/>
      <c r="D10" s="99"/>
      <c r="E10" s="291" t="s">
        <v>299</v>
      </c>
      <c r="F10" s="292"/>
      <c r="G10" s="101">
        <f t="shared" si="1"/>
        <v>0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95"/>
    </row>
    <row r="11" spans="1:20" s="37" customFormat="1" ht="25.2" x14ac:dyDescent="0.25">
      <c r="A11" s="88"/>
      <c r="B11" s="97"/>
      <c r="C11" s="98"/>
      <c r="D11" s="99"/>
      <c r="E11" s="291" t="s">
        <v>300</v>
      </c>
      <c r="F11" s="292"/>
      <c r="G11" s="101">
        <f t="shared" si="1"/>
        <v>0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95"/>
    </row>
    <row r="12" spans="1:20" s="37" customFormat="1" ht="25.2" x14ac:dyDescent="0.25">
      <c r="A12" s="88"/>
      <c r="B12" s="97"/>
      <c r="C12" s="98"/>
      <c r="D12" s="99"/>
      <c r="E12" s="293" t="s">
        <v>107</v>
      </c>
      <c r="F12" s="294"/>
      <c r="G12" s="100">
        <f>SUM(G13:G18)</f>
        <v>0</v>
      </c>
      <c r="H12" s="100">
        <f t="shared" ref="H12:S12" si="2">SUM(H13:H18)</f>
        <v>0</v>
      </c>
      <c r="I12" s="100">
        <f t="shared" si="2"/>
        <v>0</v>
      </c>
      <c r="J12" s="100">
        <f t="shared" si="2"/>
        <v>0</v>
      </c>
      <c r="K12" s="100">
        <f t="shared" si="2"/>
        <v>0</v>
      </c>
      <c r="L12" s="100">
        <f t="shared" si="2"/>
        <v>0</v>
      </c>
      <c r="M12" s="100">
        <f t="shared" si="2"/>
        <v>0</v>
      </c>
      <c r="N12" s="100">
        <f t="shared" si="2"/>
        <v>0</v>
      </c>
      <c r="O12" s="100">
        <f t="shared" si="2"/>
        <v>0</v>
      </c>
      <c r="P12" s="100">
        <f t="shared" si="2"/>
        <v>0</v>
      </c>
      <c r="Q12" s="100">
        <f t="shared" si="2"/>
        <v>0</v>
      </c>
      <c r="R12" s="100">
        <f t="shared" si="2"/>
        <v>0</v>
      </c>
      <c r="S12" s="100">
        <f t="shared" si="2"/>
        <v>0</v>
      </c>
      <c r="T12" s="95"/>
    </row>
    <row r="13" spans="1:20" s="80" customFormat="1" ht="25.2" x14ac:dyDescent="0.25">
      <c r="A13" s="102"/>
      <c r="B13" s="103"/>
      <c r="C13" s="104"/>
      <c r="D13" s="105"/>
      <c r="E13" s="308" t="s">
        <v>301</v>
      </c>
      <c r="F13" s="309"/>
      <c r="G13" s="101">
        <f>SUM(H13:S13)</f>
        <v>0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6"/>
    </row>
    <row r="14" spans="1:20" s="80" customFormat="1" ht="25.2" x14ac:dyDescent="0.25">
      <c r="A14" s="102"/>
      <c r="B14" s="103"/>
      <c r="C14" s="104"/>
      <c r="D14" s="105"/>
      <c r="E14" s="308" t="s">
        <v>302</v>
      </c>
      <c r="F14" s="309"/>
      <c r="G14" s="101">
        <f t="shared" ref="G14:G18" si="3">SUM(H14:S14)</f>
        <v>0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6"/>
    </row>
    <row r="15" spans="1:20" s="80" customFormat="1" ht="25.2" x14ac:dyDescent="0.25">
      <c r="A15" s="102"/>
      <c r="B15" s="103"/>
      <c r="C15" s="104"/>
      <c r="D15" s="105"/>
      <c r="E15" s="308" t="s">
        <v>303</v>
      </c>
      <c r="F15" s="309"/>
      <c r="G15" s="101">
        <f t="shared" si="3"/>
        <v>0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6"/>
    </row>
    <row r="16" spans="1:20" s="80" customFormat="1" ht="25.2" x14ac:dyDescent="0.25">
      <c r="A16" s="102"/>
      <c r="B16" s="103"/>
      <c r="C16" s="104"/>
      <c r="D16" s="105"/>
      <c r="E16" s="308" t="s">
        <v>304</v>
      </c>
      <c r="F16" s="309"/>
      <c r="G16" s="101">
        <f t="shared" si="3"/>
        <v>0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6"/>
    </row>
    <row r="17" spans="1:20" s="80" customFormat="1" ht="25.2" x14ac:dyDescent="0.25">
      <c r="A17" s="102"/>
      <c r="B17" s="103"/>
      <c r="C17" s="104"/>
      <c r="D17" s="105"/>
      <c r="E17" s="308" t="s">
        <v>305</v>
      </c>
      <c r="F17" s="309"/>
      <c r="G17" s="101">
        <f t="shared" si="3"/>
        <v>0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6"/>
    </row>
    <row r="18" spans="1:20" s="80" customFormat="1" ht="25.2" x14ac:dyDescent="0.25">
      <c r="A18" s="102"/>
      <c r="B18" s="103"/>
      <c r="C18" s="104"/>
      <c r="D18" s="105"/>
      <c r="E18" s="308" t="s">
        <v>306</v>
      </c>
      <c r="F18" s="309"/>
      <c r="G18" s="101">
        <f t="shared" si="3"/>
        <v>0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6"/>
    </row>
    <row r="19" spans="1:20" s="37" customFormat="1" ht="25.2" x14ac:dyDescent="0.25">
      <c r="A19" s="95"/>
      <c r="B19" s="107"/>
      <c r="C19" s="108"/>
      <c r="D19" s="109"/>
      <c r="E19" s="311" t="s">
        <v>151</v>
      </c>
      <c r="F19" s="312"/>
      <c r="G19" s="100">
        <f>SUM(G20:G23)</f>
        <v>0</v>
      </c>
      <c r="H19" s="100">
        <f t="shared" ref="H19:S19" si="4">SUM(H20:H23)</f>
        <v>0</v>
      </c>
      <c r="I19" s="100">
        <f t="shared" si="4"/>
        <v>0</v>
      </c>
      <c r="J19" s="100">
        <f t="shared" si="4"/>
        <v>0</v>
      </c>
      <c r="K19" s="100">
        <f t="shared" si="4"/>
        <v>0</v>
      </c>
      <c r="L19" s="100">
        <f t="shared" si="4"/>
        <v>0</v>
      </c>
      <c r="M19" s="100">
        <f t="shared" si="4"/>
        <v>0</v>
      </c>
      <c r="N19" s="100">
        <f t="shared" si="4"/>
        <v>0</v>
      </c>
      <c r="O19" s="100">
        <f t="shared" si="4"/>
        <v>0</v>
      </c>
      <c r="P19" s="100">
        <f t="shared" si="4"/>
        <v>0</v>
      </c>
      <c r="Q19" s="100">
        <f t="shared" si="4"/>
        <v>0</v>
      </c>
      <c r="R19" s="100">
        <f t="shared" si="4"/>
        <v>0</v>
      </c>
      <c r="S19" s="100">
        <f t="shared" si="4"/>
        <v>0</v>
      </c>
      <c r="T19" s="95"/>
    </row>
    <row r="20" spans="1:20" s="80" customFormat="1" ht="25.2" x14ac:dyDescent="0.25">
      <c r="A20" s="106"/>
      <c r="B20" s="110"/>
      <c r="C20" s="111"/>
      <c r="D20" s="112"/>
      <c r="E20" s="308" t="s">
        <v>307</v>
      </c>
      <c r="F20" s="309"/>
      <c r="G20" s="101">
        <f>SUM(H20:S20)</f>
        <v>0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6"/>
    </row>
    <row r="21" spans="1:20" s="80" customFormat="1" ht="25.2" x14ac:dyDescent="0.25">
      <c r="A21" s="106"/>
      <c r="B21" s="110"/>
      <c r="C21" s="111"/>
      <c r="D21" s="112"/>
      <c r="E21" s="308" t="s">
        <v>308</v>
      </c>
      <c r="F21" s="309"/>
      <c r="G21" s="101">
        <f t="shared" ref="G21:G23" si="5">SUM(H21:S21)</f>
        <v>0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6"/>
    </row>
    <row r="22" spans="1:20" s="80" customFormat="1" ht="25.2" x14ac:dyDescent="0.25">
      <c r="A22" s="106"/>
      <c r="B22" s="110"/>
      <c r="C22" s="111"/>
      <c r="D22" s="112"/>
      <c r="E22" s="308" t="s">
        <v>309</v>
      </c>
      <c r="F22" s="309"/>
      <c r="G22" s="101">
        <f t="shared" si="5"/>
        <v>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6"/>
    </row>
    <row r="23" spans="1:20" s="80" customFormat="1" ht="25.2" x14ac:dyDescent="0.25">
      <c r="A23" s="106"/>
      <c r="B23" s="110"/>
      <c r="C23" s="111"/>
      <c r="D23" s="112"/>
      <c r="E23" s="308" t="s">
        <v>310</v>
      </c>
      <c r="F23" s="309"/>
      <c r="G23" s="101">
        <f t="shared" si="5"/>
        <v>0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6"/>
    </row>
    <row r="24" spans="1:20" s="37" customFormat="1" ht="25.2" x14ac:dyDescent="0.25">
      <c r="A24" s="95"/>
      <c r="B24" s="107"/>
      <c r="C24" s="108"/>
      <c r="D24" s="109"/>
      <c r="E24" s="311" t="s">
        <v>55</v>
      </c>
      <c r="F24" s="312"/>
      <c r="G24" s="100">
        <f>SUM(G25:G27)</f>
        <v>0</v>
      </c>
      <c r="H24" s="100">
        <f t="shared" ref="H24:S24" si="6">SUM(H25:H27)</f>
        <v>0</v>
      </c>
      <c r="I24" s="100">
        <f t="shared" si="6"/>
        <v>0</v>
      </c>
      <c r="J24" s="100">
        <f t="shared" si="6"/>
        <v>0</v>
      </c>
      <c r="K24" s="100">
        <f t="shared" si="6"/>
        <v>0</v>
      </c>
      <c r="L24" s="100">
        <f t="shared" si="6"/>
        <v>0</v>
      </c>
      <c r="M24" s="100">
        <f t="shared" si="6"/>
        <v>0</v>
      </c>
      <c r="N24" s="100">
        <f t="shared" si="6"/>
        <v>0</v>
      </c>
      <c r="O24" s="100">
        <f t="shared" si="6"/>
        <v>0</v>
      </c>
      <c r="P24" s="100">
        <f t="shared" si="6"/>
        <v>0</v>
      </c>
      <c r="Q24" s="100">
        <f t="shared" si="6"/>
        <v>0</v>
      </c>
      <c r="R24" s="100">
        <f t="shared" si="6"/>
        <v>0</v>
      </c>
      <c r="S24" s="100">
        <f t="shared" si="6"/>
        <v>0</v>
      </c>
      <c r="T24" s="95"/>
    </row>
    <row r="25" spans="1:20" s="80" customFormat="1" ht="25.2" x14ac:dyDescent="0.25">
      <c r="A25" s="106"/>
      <c r="B25" s="110"/>
      <c r="C25" s="111"/>
      <c r="D25" s="112"/>
      <c r="E25" s="308" t="s">
        <v>311</v>
      </c>
      <c r="F25" s="309"/>
      <c r="G25" s="101">
        <f>SUM(H25:S25)</f>
        <v>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6"/>
    </row>
    <row r="26" spans="1:20" s="80" customFormat="1" ht="25.2" x14ac:dyDescent="0.25">
      <c r="A26" s="106"/>
      <c r="B26" s="110"/>
      <c r="C26" s="111"/>
      <c r="D26" s="112"/>
      <c r="E26" s="308" t="s">
        <v>312</v>
      </c>
      <c r="F26" s="309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6"/>
    </row>
    <row r="27" spans="1:20" s="80" customFormat="1" ht="25.2" x14ac:dyDescent="0.25">
      <c r="A27" s="106"/>
      <c r="B27" s="110"/>
      <c r="C27" s="111"/>
      <c r="D27" s="112"/>
      <c r="E27" s="308" t="s">
        <v>313</v>
      </c>
      <c r="F27" s="309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6"/>
    </row>
    <row r="28" spans="1:20" s="37" customFormat="1" ht="25.2" x14ac:dyDescent="0.25">
      <c r="A28" s="95"/>
      <c r="B28" s="107"/>
      <c r="C28" s="108"/>
      <c r="D28" s="109"/>
      <c r="E28" s="293" t="s">
        <v>56</v>
      </c>
      <c r="F28" s="294"/>
      <c r="G28" s="100">
        <f>SUM(H28:S28)</f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95"/>
    </row>
    <row r="29" spans="1:20" s="37" customFormat="1" ht="25.2" x14ac:dyDescent="0.25">
      <c r="A29" s="95"/>
      <c r="B29" s="107"/>
      <c r="C29" s="108"/>
      <c r="D29" s="109"/>
      <c r="E29" s="293" t="s">
        <v>57</v>
      </c>
      <c r="F29" s="294"/>
      <c r="G29" s="100">
        <f>SUM(H29:S29)</f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95"/>
    </row>
    <row r="30" spans="1:20" s="37" customFormat="1" ht="25.2" x14ac:dyDescent="0.25">
      <c r="A30" s="95"/>
      <c r="B30" s="107"/>
      <c r="C30" s="108"/>
      <c r="D30" s="109"/>
      <c r="E30" s="293" t="s">
        <v>58</v>
      </c>
      <c r="F30" s="294"/>
      <c r="G30" s="100">
        <f>SUM(H30:S30)</f>
        <v>0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95"/>
    </row>
    <row r="31" spans="1:20" s="37" customFormat="1" ht="25.2" x14ac:dyDescent="0.25">
      <c r="A31" s="95"/>
      <c r="B31" s="107"/>
      <c r="C31" s="108"/>
      <c r="D31" s="109"/>
      <c r="E31" s="293" t="s">
        <v>110</v>
      </c>
      <c r="F31" s="294"/>
      <c r="G31" s="100">
        <f>SUM(G32:G65)</f>
        <v>0</v>
      </c>
      <c r="H31" s="100">
        <f t="shared" ref="H31:S31" si="7">SUM(H32:H65)</f>
        <v>0</v>
      </c>
      <c r="I31" s="100">
        <f t="shared" si="7"/>
        <v>0</v>
      </c>
      <c r="J31" s="100">
        <f t="shared" si="7"/>
        <v>0</v>
      </c>
      <c r="K31" s="100">
        <f t="shared" si="7"/>
        <v>0</v>
      </c>
      <c r="L31" s="100">
        <f t="shared" si="7"/>
        <v>0</v>
      </c>
      <c r="M31" s="100">
        <f t="shared" si="7"/>
        <v>0</v>
      </c>
      <c r="N31" s="100">
        <f t="shared" si="7"/>
        <v>0</v>
      </c>
      <c r="O31" s="100">
        <f t="shared" si="7"/>
        <v>0</v>
      </c>
      <c r="P31" s="100">
        <f t="shared" si="7"/>
        <v>0</v>
      </c>
      <c r="Q31" s="100">
        <f t="shared" si="7"/>
        <v>0</v>
      </c>
      <c r="R31" s="100">
        <f t="shared" si="7"/>
        <v>0</v>
      </c>
      <c r="S31" s="100">
        <f t="shared" si="7"/>
        <v>0</v>
      </c>
      <c r="T31" s="95"/>
    </row>
    <row r="32" spans="1:20" s="80" customFormat="1" ht="25.2" x14ac:dyDescent="0.25">
      <c r="A32" s="106"/>
      <c r="B32" s="110"/>
      <c r="C32" s="111"/>
      <c r="D32" s="112"/>
      <c r="E32" s="113" t="s">
        <v>314</v>
      </c>
      <c r="F32" s="114" t="s">
        <v>311</v>
      </c>
      <c r="G32" s="101">
        <f>SUM(H32:S32)</f>
        <v>0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6"/>
    </row>
    <row r="33" spans="1:20" s="80" customFormat="1" ht="25.2" x14ac:dyDescent="0.25">
      <c r="A33" s="106"/>
      <c r="B33" s="110"/>
      <c r="C33" s="111"/>
      <c r="D33" s="112"/>
      <c r="E33" s="113" t="s">
        <v>316</v>
      </c>
      <c r="F33" s="114" t="s">
        <v>311</v>
      </c>
      <c r="G33" s="101">
        <f t="shared" ref="G33:G64" si="8">SUM(H33:S33)</f>
        <v>0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6"/>
    </row>
    <row r="34" spans="1:20" s="80" customFormat="1" ht="25.2" x14ac:dyDescent="0.25">
      <c r="A34" s="106"/>
      <c r="B34" s="110"/>
      <c r="C34" s="111"/>
      <c r="D34" s="112"/>
      <c r="E34" s="113" t="s">
        <v>317</v>
      </c>
      <c r="F34" s="114" t="s">
        <v>311</v>
      </c>
      <c r="G34" s="101">
        <f t="shared" si="8"/>
        <v>0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6"/>
    </row>
    <row r="35" spans="1:20" s="80" customFormat="1" ht="25.2" x14ac:dyDescent="0.25">
      <c r="A35" s="106"/>
      <c r="B35" s="110"/>
      <c r="C35" s="111"/>
      <c r="D35" s="112"/>
      <c r="E35" s="113" t="s">
        <v>315</v>
      </c>
      <c r="F35" s="114" t="s">
        <v>318</v>
      </c>
      <c r="G35" s="101">
        <f t="shared" si="8"/>
        <v>0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6"/>
    </row>
    <row r="36" spans="1:20" s="80" customFormat="1" ht="25.2" x14ac:dyDescent="0.25">
      <c r="A36" s="106"/>
      <c r="B36" s="110"/>
      <c r="C36" s="111"/>
      <c r="D36" s="112"/>
      <c r="E36" s="113" t="s">
        <v>314</v>
      </c>
      <c r="F36" s="114" t="s">
        <v>319</v>
      </c>
      <c r="G36" s="101">
        <f t="shared" si="8"/>
        <v>0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6"/>
    </row>
    <row r="37" spans="1:20" s="80" customFormat="1" ht="25.2" x14ac:dyDescent="0.25">
      <c r="A37" s="106"/>
      <c r="B37" s="110"/>
      <c r="C37" s="111"/>
      <c r="D37" s="112"/>
      <c r="E37" s="113" t="s">
        <v>317</v>
      </c>
      <c r="F37" s="114" t="s">
        <v>319</v>
      </c>
      <c r="G37" s="101">
        <f t="shared" si="8"/>
        <v>0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6"/>
    </row>
    <row r="38" spans="1:20" s="80" customFormat="1" ht="25.2" x14ac:dyDescent="0.25">
      <c r="A38" s="106"/>
      <c r="B38" s="110"/>
      <c r="C38" s="111"/>
      <c r="D38" s="112"/>
      <c r="E38" s="113" t="s">
        <v>320</v>
      </c>
      <c r="F38" s="114" t="s">
        <v>321</v>
      </c>
      <c r="G38" s="101">
        <f t="shared" si="8"/>
        <v>0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6"/>
    </row>
    <row r="39" spans="1:20" s="80" customFormat="1" ht="25.2" x14ac:dyDescent="0.25">
      <c r="A39" s="106"/>
      <c r="B39" s="110"/>
      <c r="C39" s="111"/>
      <c r="D39" s="112"/>
      <c r="E39" s="113" t="s">
        <v>330</v>
      </c>
      <c r="F39" s="114" t="s">
        <v>321</v>
      </c>
      <c r="G39" s="101">
        <f t="shared" si="8"/>
        <v>0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6"/>
    </row>
    <row r="40" spans="1:20" s="80" customFormat="1" ht="25.2" x14ac:dyDescent="0.25">
      <c r="A40" s="106"/>
      <c r="B40" s="110"/>
      <c r="C40" s="111"/>
      <c r="D40" s="112"/>
      <c r="E40" s="113" t="s">
        <v>314</v>
      </c>
      <c r="F40" s="114" t="s">
        <v>322</v>
      </c>
      <c r="G40" s="101">
        <f t="shared" si="8"/>
        <v>0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6"/>
    </row>
    <row r="41" spans="1:20" s="80" customFormat="1" ht="25.2" x14ac:dyDescent="0.25">
      <c r="A41" s="106"/>
      <c r="B41" s="110"/>
      <c r="C41" s="111"/>
      <c r="D41" s="112"/>
      <c r="E41" s="113" t="s">
        <v>317</v>
      </c>
      <c r="F41" s="114" t="s">
        <v>322</v>
      </c>
      <c r="G41" s="101">
        <f t="shared" si="8"/>
        <v>0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6"/>
    </row>
    <row r="42" spans="1:20" s="80" customFormat="1" ht="25.2" x14ac:dyDescent="0.25">
      <c r="A42" s="106"/>
      <c r="B42" s="110"/>
      <c r="C42" s="111"/>
      <c r="D42" s="112"/>
      <c r="E42" s="113" t="s">
        <v>314</v>
      </c>
      <c r="F42" s="114" t="s">
        <v>307</v>
      </c>
      <c r="G42" s="101">
        <f t="shared" si="8"/>
        <v>0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6"/>
    </row>
    <row r="43" spans="1:20" s="80" customFormat="1" ht="25.2" x14ac:dyDescent="0.25">
      <c r="A43" s="106"/>
      <c r="B43" s="110"/>
      <c r="C43" s="111"/>
      <c r="D43" s="112"/>
      <c r="E43" s="113" t="s">
        <v>323</v>
      </c>
      <c r="F43" s="114" t="s">
        <v>307</v>
      </c>
      <c r="G43" s="101">
        <f t="shared" si="8"/>
        <v>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6"/>
    </row>
    <row r="44" spans="1:20" s="80" customFormat="1" ht="25.2" x14ac:dyDescent="0.25">
      <c r="A44" s="106"/>
      <c r="B44" s="110"/>
      <c r="C44" s="111"/>
      <c r="D44" s="112"/>
      <c r="E44" s="113" t="s">
        <v>314</v>
      </c>
      <c r="F44" s="114" t="s">
        <v>324</v>
      </c>
      <c r="G44" s="101">
        <f t="shared" si="8"/>
        <v>0</v>
      </c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6"/>
    </row>
    <row r="45" spans="1:20" s="80" customFormat="1" ht="25.2" x14ac:dyDescent="0.25">
      <c r="A45" s="106"/>
      <c r="B45" s="110"/>
      <c r="C45" s="111"/>
      <c r="D45" s="112"/>
      <c r="E45" s="113" t="s">
        <v>323</v>
      </c>
      <c r="F45" s="114" t="s">
        <v>324</v>
      </c>
      <c r="G45" s="101">
        <f t="shared" si="8"/>
        <v>0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6"/>
    </row>
    <row r="46" spans="1:20" s="80" customFormat="1" ht="25.2" x14ac:dyDescent="0.25">
      <c r="A46" s="106"/>
      <c r="B46" s="110"/>
      <c r="C46" s="111"/>
      <c r="D46" s="112"/>
      <c r="E46" s="113" t="s">
        <v>314</v>
      </c>
      <c r="F46" s="114" t="s">
        <v>325</v>
      </c>
      <c r="G46" s="101">
        <f t="shared" si="8"/>
        <v>0</v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6"/>
    </row>
    <row r="47" spans="1:20" s="80" customFormat="1" ht="25.2" x14ac:dyDescent="0.25">
      <c r="A47" s="106"/>
      <c r="B47" s="110"/>
      <c r="C47" s="111"/>
      <c r="D47" s="112"/>
      <c r="E47" s="113" t="s">
        <v>323</v>
      </c>
      <c r="F47" s="114" t="s">
        <v>325</v>
      </c>
      <c r="G47" s="101">
        <f t="shared" si="8"/>
        <v>0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6"/>
    </row>
    <row r="48" spans="1:20" s="80" customFormat="1" ht="25.2" x14ac:dyDescent="0.25">
      <c r="A48" s="106"/>
      <c r="B48" s="110"/>
      <c r="C48" s="111"/>
      <c r="D48" s="112"/>
      <c r="E48" s="113" t="s">
        <v>314</v>
      </c>
      <c r="F48" s="114" t="s">
        <v>308</v>
      </c>
      <c r="G48" s="101">
        <f t="shared" si="8"/>
        <v>0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6"/>
    </row>
    <row r="49" spans="1:20" s="80" customFormat="1" ht="25.2" x14ac:dyDescent="0.25">
      <c r="A49" s="106"/>
      <c r="B49" s="110"/>
      <c r="C49" s="111"/>
      <c r="D49" s="112"/>
      <c r="E49" s="113" t="s">
        <v>323</v>
      </c>
      <c r="F49" s="114" t="s">
        <v>308</v>
      </c>
      <c r="G49" s="101">
        <f t="shared" si="8"/>
        <v>0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6"/>
    </row>
    <row r="50" spans="1:20" s="80" customFormat="1" ht="25.2" x14ac:dyDescent="0.25">
      <c r="A50" s="106"/>
      <c r="B50" s="110"/>
      <c r="C50" s="111"/>
      <c r="D50" s="112"/>
      <c r="E50" s="113" t="s">
        <v>314</v>
      </c>
      <c r="F50" s="114" t="s">
        <v>326</v>
      </c>
      <c r="G50" s="101">
        <f t="shared" si="8"/>
        <v>0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6"/>
    </row>
    <row r="51" spans="1:20" s="80" customFormat="1" ht="25.2" x14ac:dyDescent="0.25">
      <c r="A51" s="106"/>
      <c r="B51" s="110"/>
      <c r="C51" s="111"/>
      <c r="D51" s="112"/>
      <c r="E51" s="113" t="s">
        <v>314</v>
      </c>
      <c r="F51" s="114" t="s">
        <v>327</v>
      </c>
      <c r="G51" s="101">
        <f t="shared" si="8"/>
        <v>0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6"/>
    </row>
    <row r="52" spans="1:20" s="80" customFormat="1" ht="25.2" x14ac:dyDescent="0.25">
      <c r="A52" s="106"/>
      <c r="B52" s="110"/>
      <c r="C52" s="111"/>
      <c r="D52" s="112"/>
      <c r="E52" s="113" t="s">
        <v>314</v>
      </c>
      <c r="F52" s="114" t="s">
        <v>328</v>
      </c>
      <c r="G52" s="101">
        <f t="shared" si="8"/>
        <v>0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6"/>
    </row>
    <row r="53" spans="1:20" s="80" customFormat="1" ht="25.2" x14ac:dyDescent="0.25">
      <c r="A53" s="106"/>
      <c r="B53" s="110"/>
      <c r="C53" s="111"/>
      <c r="D53" s="112"/>
      <c r="E53" s="113" t="s">
        <v>316</v>
      </c>
      <c r="F53" s="114" t="s">
        <v>328</v>
      </c>
      <c r="G53" s="101">
        <f t="shared" si="8"/>
        <v>0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6"/>
    </row>
    <row r="54" spans="1:20" s="80" customFormat="1" ht="25.2" x14ac:dyDescent="0.25">
      <c r="A54" s="106"/>
      <c r="B54" s="110"/>
      <c r="C54" s="111"/>
      <c r="D54" s="112"/>
      <c r="E54" s="113" t="s">
        <v>314</v>
      </c>
      <c r="F54" s="114" t="s">
        <v>329</v>
      </c>
      <c r="G54" s="101">
        <f t="shared" si="8"/>
        <v>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6"/>
    </row>
    <row r="55" spans="1:20" s="80" customFormat="1" ht="25.2" x14ac:dyDescent="0.25">
      <c r="A55" s="106"/>
      <c r="B55" s="110"/>
      <c r="C55" s="111"/>
      <c r="D55" s="112"/>
      <c r="E55" s="113" t="s">
        <v>314</v>
      </c>
      <c r="F55" s="114" t="s">
        <v>331</v>
      </c>
      <c r="G55" s="101">
        <f t="shared" si="8"/>
        <v>0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6"/>
    </row>
    <row r="56" spans="1:20" s="80" customFormat="1" ht="25.2" x14ac:dyDescent="0.25">
      <c r="A56" s="106"/>
      <c r="B56" s="110"/>
      <c r="C56" s="111"/>
      <c r="D56" s="112"/>
      <c r="E56" s="113" t="s">
        <v>314</v>
      </c>
      <c r="F56" s="114" t="s">
        <v>333</v>
      </c>
      <c r="G56" s="101">
        <f t="shared" si="8"/>
        <v>0</v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6"/>
    </row>
    <row r="57" spans="1:20" s="80" customFormat="1" ht="25.2" x14ac:dyDescent="0.25">
      <c r="A57" s="106"/>
      <c r="B57" s="110"/>
      <c r="C57" s="111"/>
      <c r="D57" s="112"/>
      <c r="E57" s="113" t="s">
        <v>314</v>
      </c>
      <c r="F57" s="114" t="s">
        <v>332</v>
      </c>
      <c r="G57" s="101">
        <f t="shared" si="8"/>
        <v>0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6"/>
    </row>
    <row r="58" spans="1:20" s="80" customFormat="1" ht="25.2" x14ac:dyDescent="0.25">
      <c r="A58" s="106"/>
      <c r="B58" s="110"/>
      <c r="C58" s="111"/>
      <c r="D58" s="112"/>
      <c r="E58" s="113" t="s">
        <v>314</v>
      </c>
      <c r="F58" s="114" t="s">
        <v>334</v>
      </c>
      <c r="G58" s="101">
        <f t="shared" si="8"/>
        <v>0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6"/>
    </row>
    <row r="59" spans="1:20" s="80" customFormat="1" ht="25.2" x14ac:dyDescent="0.25">
      <c r="A59" s="106"/>
      <c r="B59" s="110"/>
      <c r="C59" s="111"/>
      <c r="D59" s="112"/>
      <c r="E59" s="113" t="s">
        <v>314</v>
      </c>
      <c r="F59" s="114" t="s">
        <v>335</v>
      </c>
      <c r="G59" s="101">
        <f t="shared" si="8"/>
        <v>0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6"/>
    </row>
    <row r="60" spans="1:20" s="80" customFormat="1" ht="25.2" x14ac:dyDescent="0.25">
      <c r="A60" s="106"/>
      <c r="B60" s="110"/>
      <c r="C60" s="111"/>
      <c r="D60" s="112"/>
      <c r="E60" s="113" t="s">
        <v>314</v>
      </c>
      <c r="F60" s="114" t="s">
        <v>336</v>
      </c>
      <c r="G60" s="101">
        <f t="shared" si="8"/>
        <v>0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6"/>
    </row>
    <row r="61" spans="1:20" s="80" customFormat="1" ht="25.2" x14ac:dyDescent="0.25">
      <c r="A61" s="106"/>
      <c r="B61" s="110"/>
      <c r="C61" s="111"/>
      <c r="D61" s="112"/>
      <c r="E61" s="113" t="s">
        <v>314</v>
      </c>
      <c r="F61" s="114" t="s">
        <v>337</v>
      </c>
      <c r="G61" s="101">
        <f t="shared" si="8"/>
        <v>0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6"/>
    </row>
    <row r="62" spans="1:20" s="80" customFormat="1" ht="25.2" x14ac:dyDescent="0.25">
      <c r="A62" s="106"/>
      <c r="B62" s="110"/>
      <c r="C62" s="111"/>
      <c r="D62" s="112"/>
      <c r="E62" s="113" t="s">
        <v>314</v>
      </c>
      <c r="F62" s="114" t="s">
        <v>338</v>
      </c>
      <c r="G62" s="101">
        <f t="shared" si="8"/>
        <v>0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6"/>
    </row>
    <row r="63" spans="1:20" s="80" customFormat="1" ht="25.2" x14ac:dyDescent="0.25">
      <c r="A63" s="106"/>
      <c r="B63" s="110"/>
      <c r="C63" s="111"/>
      <c r="D63" s="112"/>
      <c r="E63" s="113" t="s">
        <v>314</v>
      </c>
      <c r="F63" s="114" t="s">
        <v>339</v>
      </c>
      <c r="G63" s="101">
        <f t="shared" si="8"/>
        <v>0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6"/>
    </row>
    <row r="64" spans="1:20" s="80" customFormat="1" ht="25.2" x14ac:dyDescent="0.25">
      <c r="A64" s="106"/>
      <c r="B64" s="110"/>
      <c r="C64" s="111"/>
      <c r="D64" s="112"/>
      <c r="E64" s="113" t="s">
        <v>314</v>
      </c>
      <c r="F64" s="114" t="s">
        <v>340</v>
      </c>
      <c r="G64" s="101">
        <f t="shared" si="8"/>
        <v>0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6"/>
    </row>
    <row r="65" spans="1:20" s="80" customFormat="1" ht="25.2" x14ac:dyDescent="0.25">
      <c r="A65" s="106"/>
      <c r="B65" s="110"/>
      <c r="C65" s="111"/>
      <c r="D65" s="112"/>
      <c r="E65" s="113" t="s">
        <v>314</v>
      </c>
      <c r="F65" s="114" t="s">
        <v>341</v>
      </c>
      <c r="G65" s="101">
        <f>SUM(H65:S65)</f>
        <v>0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6"/>
    </row>
    <row r="66" spans="1:20" s="37" customFormat="1" ht="25.2" x14ac:dyDescent="0.25">
      <c r="A66" s="95"/>
      <c r="B66" s="97"/>
      <c r="C66" s="98"/>
      <c r="D66" s="99"/>
      <c r="E66" s="293" t="s">
        <v>59</v>
      </c>
      <c r="F66" s="294"/>
      <c r="G66" s="100">
        <f>SUM(H66:S66)</f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0">
        <v>0</v>
      </c>
      <c r="R66" s="100">
        <v>0</v>
      </c>
      <c r="S66" s="100">
        <v>0</v>
      </c>
      <c r="T66" s="95"/>
    </row>
    <row r="67" spans="1:20" s="37" customFormat="1" ht="25.2" x14ac:dyDescent="0.25">
      <c r="A67" s="95"/>
      <c r="B67" s="97"/>
      <c r="C67" s="98"/>
      <c r="D67" s="99"/>
      <c r="E67" s="293" t="s">
        <v>102</v>
      </c>
      <c r="F67" s="294"/>
      <c r="G67" s="100">
        <f>SUM(G68:G70)</f>
        <v>0</v>
      </c>
      <c r="H67" s="100">
        <f t="shared" ref="H67:S67" si="9">SUM(H68:H70)</f>
        <v>0</v>
      </c>
      <c r="I67" s="100">
        <f t="shared" si="9"/>
        <v>0</v>
      </c>
      <c r="J67" s="100">
        <f t="shared" si="9"/>
        <v>0</v>
      </c>
      <c r="K67" s="100">
        <f t="shared" si="9"/>
        <v>0</v>
      </c>
      <c r="L67" s="100">
        <f t="shared" si="9"/>
        <v>0</v>
      </c>
      <c r="M67" s="100">
        <f t="shared" si="9"/>
        <v>0</v>
      </c>
      <c r="N67" s="100">
        <f t="shared" si="9"/>
        <v>0</v>
      </c>
      <c r="O67" s="100">
        <f t="shared" si="9"/>
        <v>0</v>
      </c>
      <c r="P67" s="100">
        <f t="shared" si="9"/>
        <v>0</v>
      </c>
      <c r="Q67" s="100">
        <f t="shared" si="9"/>
        <v>0</v>
      </c>
      <c r="R67" s="100">
        <f t="shared" si="9"/>
        <v>0</v>
      </c>
      <c r="S67" s="100">
        <f t="shared" si="9"/>
        <v>0</v>
      </c>
      <c r="T67" s="95"/>
    </row>
    <row r="68" spans="1:20" s="80" customFormat="1" ht="25.2" x14ac:dyDescent="0.25">
      <c r="A68" s="106"/>
      <c r="B68" s="110"/>
      <c r="C68" s="111"/>
      <c r="D68" s="112"/>
      <c r="E68" s="308" t="s">
        <v>344</v>
      </c>
      <c r="F68" s="309"/>
      <c r="G68" s="101">
        <f>SUM(H68:S68)</f>
        <v>0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6"/>
    </row>
    <row r="69" spans="1:20" s="80" customFormat="1" ht="25.2" x14ac:dyDescent="0.25">
      <c r="A69" s="106"/>
      <c r="B69" s="110"/>
      <c r="C69" s="111"/>
      <c r="D69" s="112"/>
      <c r="E69" s="308" t="s">
        <v>345</v>
      </c>
      <c r="F69" s="309"/>
      <c r="G69" s="101">
        <f t="shared" ref="G69:G70" si="10">SUM(H69:S69)</f>
        <v>0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6"/>
    </row>
    <row r="70" spans="1:20" s="80" customFormat="1" ht="25.2" x14ac:dyDescent="0.25">
      <c r="A70" s="106"/>
      <c r="B70" s="110"/>
      <c r="C70" s="111"/>
      <c r="D70" s="112"/>
      <c r="E70" s="308" t="s">
        <v>346</v>
      </c>
      <c r="F70" s="309"/>
      <c r="G70" s="101">
        <f t="shared" si="10"/>
        <v>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6"/>
    </row>
    <row r="71" spans="1:20" s="37" customFormat="1" ht="25.2" x14ac:dyDescent="0.25">
      <c r="A71" s="95"/>
      <c r="B71" s="107"/>
      <c r="C71" s="108"/>
      <c r="D71" s="109"/>
      <c r="E71" s="293" t="s">
        <v>60</v>
      </c>
      <c r="F71" s="294"/>
      <c r="G71" s="100">
        <f>SUM(G72:G74)</f>
        <v>0</v>
      </c>
      <c r="H71" s="100">
        <f t="shared" ref="H71:S71" si="11">SUM(H72:H74)</f>
        <v>0</v>
      </c>
      <c r="I71" s="100">
        <f t="shared" si="11"/>
        <v>0</v>
      </c>
      <c r="J71" s="100">
        <f t="shared" si="11"/>
        <v>0</v>
      </c>
      <c r="K71" s="100">
        <f t="shared" si="11"/>
        <v>0</v>
      </c>
      <c r="L71" s="100">
        <f t="shared" si="11"/>
        <v>0</v>
      </c>
      <c r="M71" s="100">
        <f t="shared" si="11"/>
        <v>0</v>
      </c>
      <c r="N71" s="100">
        <f t="shared" si="11"/>
        <v>0</v>
      </c>
      <c r="O71" s="100">
        <f t="shared" si="11"/>
        <v>0</v>
      </c>
      <c r="P71" s="100">
        <f t="shared" si="11"/>
        <v>0</v>
      </c>
      <c r="Q71" s="100">
        <f t="shared" si="11"/>
        <v>0</v>
      </c>
      <c r="R71" s="100">
        <f t="shared" si="11"/>
        <v>0</v>
      </c>
      <c r="S71" s="100">
        <f t="shared" si="11"/>
        <v>0</v>
      </c>
      <c r="T71" s="95"/>
    </row>
    <row r="72" spans="1:20" s="80" customFormat="1" ht="25.2" x14ac:dyDescent="0.25">
      <c r="A72" s="106"/>
      <c r="B72" s="110"/>
      <c r="C72" s="115"/>
      <c r="D72" s="112"/>
      <c r="E72" s="308" t="s">
        <v>397</v>
      </c>
      <c r="F72" s="309"/>
      <c r="G72" s="101">
        <f>SUM(H72:S72)</f>
        <v>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6"/>
    </row>
    <row r="73" spans="1:20" s="80" customFormat="1" ht="25.2" x14ac:dyDescent="0.25">
      <c r="A73" s="106"/>
      <c r="B73" s="110"/>
      <c r="C73" s="115"/>
      <c r="D73" s="112"/>
      <c r="E73" s="308" t="s">
        <v>398</v>
      </c>
      <c r="F73" s="309"/>
      <c r="G73" s="101">
        <f t="shared" ref="G73:G74" si="12">SUM(H73:S73)</f>
        <v>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6"/>
    </row>
    <row r="74" spans="1:20" s="80" customFormat="1" ht="25.2" x14ac:dyDescent="0.25">
      <c r="A74" s="106"/>
      <c r="B74" s="110"/>
      <c r="C74" s="115"/>
      <c r="D74" s="112"/>
      <c r="E74" s="308" t="s">
        <v>399</v>
      </c>
      <c r="F74" s="309"/>
      <c r="G74" s="101">
        <f t="shared" si="12"/>
        <v>0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6"/>
    </row>
    <row r="75" spans="1:20" s="37" customFormat="1" ht="25.2" x14ac:dyDescent="0.25">
      <c r="A75" s="95"/>
      <c r="B75" s="107"/>
      <c r="C75" s="116" t="s">
        <v>61</v>
      </c>
      <c r="D75" s="90"/>
      <c r="E75" s="91"/>
      <c r="F75" s="92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95"/>
    </row>
    <row r="76" spans="1:20" s="37" customFormat="1" ht="25.2" x14ac:dyDescent="0.25">
      <c r="A76" s="95"/>
      <c r="B76" s="107"/>
      <c r="C76" s="98"/>
      <c r="D76" s="118"/>
      <c r="E76" s="293" t="s">
        <v>62</v>
      </c>
      <c r="F76" s="294"/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0">
        <v>0</v>
      </c>
      <c r="R76" s="100">
        <v>0</v>
      </c>
      <c r="S76" s="100">
        <v>0</v>
      </c>
      <c r="T76" s="95" t="s">
        <v>343</v>
      </c>
    </row>
    <row r="77" spans="1:20" s="37" customFormat="1" ht="25.2" x14ac:dyDescent="0.25">
      <c r="A77" s="95"/>
      <c r="B77" s="107"/>
      <c r="C77" s="98"/>
      <c r="D77" s="99"/>
      <c r="E77" s="293" t="s">
        <v>140</v>
      </c>
      <c r="F77" s="294"/>
      <c r="G77" s="100">
        <f>SUM(G78:G82)</f>
        <v>0</v>
      </c>
      <c r="H77" s="100">
        <f t="shared" ref="H77:R77" si="13">SUM(H78:H82)</f>
        <v>0</v>
      </c>
      <c r="I77" s="100">
        <f t="shared" si="13"/>
        <v>0</v>
      </c>
      <c r="J77" s="100">
        <f t="shared" si="13"/>
        <v>0</v>
      </c>
      <c r="K77" s="100">
        <f t="shared" si="13"/>
        <v>0</v>
      </c>
      <c r="L77" s="100">
        <f t="shared" si="13"/>
        <v>0</v>
      </c>
      <c r="M77" s="100">
        <f t="shared" si="13"/>
        <v>0</v>
      </c>
      <c r="N77" s="100">
        <f t="shared" si="13"/>
        <v>0</v>
      </c>
      <c r="O77" s="100">
        <f t="shared" si="13"/>
        <v>0</v>
      </c>
      <c r="P77" s="100">
        <f t="shared" si="13"/>
        <v>0</v>
      </c>
      <c r="Q77" s="100">
        <f t="shared" si="13"/>
        <v>0</v>
      </c>
      <c r="R77" s="100">
        <f t="shared" si="13"/>
        <v>0</v>
      </c>
      <c r="S77" s="100">
        <f>SUM(S78:S82)</f>
        <v>0</v>
      </c>
      <c r="T77" s="95"/>
    </row>
    <row r="78" spans="1:20" s="37" customFormat="1" ht="25.2" x14ac:dyDescent="0.25">
      <c r="A78" s="95"/>
      <c r="B78" s="107"/>
      <c r="C78" s="98"/>
      <c r="D78" s="109"/>
      <c r="E78" s="306" t="s">
        <v>64</v>
      </c>
      <c r="F78" s="307"/>
      <c r="G78" s="101">
        <f>SUM(H78:S78)</f>
        <v>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95" t="s">
        <v>343</v>
      </c>
    </row>
    <row r="79" spans="1:20" s="37" customFormat="1" ht="25.2" x14ac:dyDescent="0.25">
      <c r="A79" s="95"/>
      <c r="B79" s="107"/>
      <c r="C79" s="98"/>
      <c r="D79" s="109"/>
      <c r="E79" s="306" t="s">
        <v>65</v>
      </c>
      <c r="F79" s="307"/>
      <c r="G79" s="101">
        <f t="shared" ref="G79:G82" si="14">SUM(H79:S79)</f>
        <v>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95" t="s">
        <v>343</v>
      </c>
    </row>
    <row r="80" spans="1:20" s="37" customFormat="1" ht="25.2" x14ac:dyDescent="0.25">
      <c r="A80" s="95"/>
      <c r="B80" s="107"/>
      <c r="C80" s="98"/>
      <c r="D80" s="109"/>
      <c r="E80" s="306" t="s">
        <v>66</v>
      </c>
      <c r="F80" s="307"/>
      <c r="G80" s="101">
        <f t="shared" si="14"/>
        <v>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95" t="s">
        <v>343</v>
      </c>
    </row>
    <row r="81" spans="1:20" s="37" customFormat="1" ht="25.2" x14ac:dyDescent="0.25">
      <c r="A81" s="95"/>
      <c r="B81" s="107"/>
      <c r="C81" s="98"/>
      <c r="D81" s="109"/>
      <c r="E81" s="306" t="s">
        <v>67</v>
      </c>
      <c r="F81" s="307"/>
      <c r="G81" s="101">
        <f t="shared" si="14"/>
        <v>0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95" t="s">
        <v>343</v>
      </c>
    </row>
    <row r="82" spans="1:20" s="37" customFormat="1" ht="25.2" x14ac:dyDescent="0.25">
      <c r="A82" s="95"/>
      <c r="B82" s="107"/>
      <c r="C82" s="98"/>
      <c r="D82" s="109"/>
      <c r="E82" s="306" t="s">
        <v>68</v>
      </c>
      <c r="F82" s="307"/>
      <c r="G82" s="101">
        <f t="shared" si="14"/>
        <v>0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95" t="s">
        <v>343</v>
      </c>
    </row>
    <row r="83" spans="1:20" s="37" customFormat="1" ht="25.2" x14ac:dyDescent="0.25">
      <c r="A83" s="95"/>
      <c r="B83" s="107"/>
      <c r="C83" s="98"/>
      <c r="D83" s="99"/>
      <c r="E83" s="293" t="s">
        <v>146</v>
      </c>
      <c r="F83" s="294"/>
      <c r="G83" s="100">
        <f>SUM(G84:G94)</f>
        <v>0</v>
      </c>
      <c r="H83" s="100">
        <f t="shared" ref="H83:S83" si="15">SUM(H84:H94)</f>
        <v>0</v>
      </c>
      <c r="I83" s="100">
        <f t="shared" si="15"/>
        <v>0</v>
      </c>
      <c r="J83" s="100">
        <f t="shared" si="15"/>
        <v>0</v>
      </c>
      <c r="K83" s="100">
        <f t="shared" si="15"/>
        <v>0</v>
      </c>
      <c r="L83" s="100">
        <f t="shared" si="15"/>
        <v>0</v>
      </c>
      <c r="M83" s="100">
        <f t="shared" si="15"/>
        <v>0</v>
      </c>
      <c r="N83" s="100">
        <f t="shared" si="15"/>
        <v>0</v>
      </c>
      <c r="O83" s="100">
        <f t="shared" si="15"/>
        <v>0</v>
      </c>
      <c r="P83" s="100">
        <f t="shared" si="15"/>
        <v>0</v>
      </c>
      <c r="Q83" s="100">
        <f t="shared" si="15"/>
        <v>0</v>
      </c>
      <c r="R83" s="100">
        <f t="shared" si="15"/>
        <v>0</v>
      </c>
      <c r="S83" s="100">
        <f t="shared" si="15"/>
        <v>0</v>
      </c>
      <c r="T83" s="95"/>
    </row>
    <row r="84" spans="1:20" s="37" customFormat="1" ht="25.2" x14ac:dyDescent="0.25">
      <c r="A84" s="95"/>
      <c r="B84" s="107"/>
      <c r="C84" s="108"/>
      <c r="D84" s="109"/>
      <c r="E84" s="291" t="s">
        <v>347</v>
      </c>
      <c r="F84" s="292"/>
      <c r="G84" s="101">
        <f>SUM(H84:S84)</f>
        <v>0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95" t="s">
        <v>343</v>
      </c>
    </row>
    <row r="85" spans="1:20" s="37" customFormat="1" ht="25.2" x14ac:dyDescent="0.25">
      <c r="A85" s="95"/>
      <c r="B85" s="107"/>
      <c r="C85" s="108"/>
      <c r="D85" s="109"/>
      <c r="E85" s="291" t="s">
        <v>348</v>
      </c>
      <c r="F85" s="292"/>
      <c r="G85" s="101">
        <f t="shared" ref="G85:G94" si="16">SUM(H85:S85)</f>
        <v>0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95" t="s">
        <v>343</v>
      </c>
    </row>
    <row r="86" spans="1:20" s="37" customFormat="1" ht="25.2" x14ac:dyDescent="0.25">
      <c r="A86" s="95"/>
      <c r="B86" s="107"/>
      <c r="C86" s="108"/>
      <c r="D86" s="109"/>
      <c r="E86" s="291" t="s">
        <v>349</v>
      </c>
      <c r="F86" s="292"/>
      <c r="G86" s="101">
        <f t="shared" si="16"/>
        <v>0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95" t="s">
        <v>343</v>
      </c>
    </row>
    <row r="87" spans="1:20" s="37" customFormat="1" ht="25.2" x14ac:dyDescent="0.25">
      <c r="A87" s="95"/>
      <c r="B87" s="107"/>
      <c r="C87" s="108"/>
      <c r="D87" s="109"/>
      <c r="E87" s="119" t="s">
        <v>355</v>
      </c>
      <c r="F87" s="120"/>
      <c r="G87" s="101">
        <f t="shared" si="16"/>
        <v>0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95" t="s">
        <v>343</v>
      </c>
    </row>
    <row r="88" spans="1:20" s="37" customFormat="1" ht="25.2" x14ac:dyDescent="0.25">
      <c r="A88" s="95"/>
      <c r="B88" s="107"/>
      <c r="C88" s="108"/>
      <c r="D88" s="109"/>
      <c r="E88" s="291" t="s">
        <v>350</v>
      </c>
      <c r="F88" s="292"/>
      <c r="G88" s="101">
        <f t="shared" si="16"/>
        <v>0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95" t="s">
        <v>343</v>
      </c>
    </row>
    <row r="89" spans="1:20" s="37" customFormat="1" ht="25.2" x14ac:dyDescent="0.25">
      <c r="A89" s="95"/>
      <c r="B89" s="107"/>
      <c r="C89" s="108"/>
      <c r="D89" s="109"/>
      <c r="E89" s="291" t="s">
        <v>351</v>
      </c>
      <c r="F89" s="292"/>
      <c r="G89" s="101">
        <f t="shared" si="16"/>
        <v>0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95" t="s">
        <v>343</v>
      </c>
    </row>
    <row r="90" spans="1:20" s="37" customFormat="1" ht="25.2" x14ac:dyDescent="0.25">
      <c r="A90" s="95"/>
      <c r="B90" s="107"/>
      <c r="C90" s="108"/>
      <c r="D90" s="109"/>
      <c r="E90" s="291" t="s">
        <v>352</v>
      </c>
      <c r="F90" s="292"/>
      <c r="G90" s="101">
        <f t="shared" si="16"/>
        <v>0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95" t="s">
        <v>343</v>
      </c>
    </row>
    <row r="91" spans="1:20" s="37" customFormat="1" ht="25.2" x14ac:dyDescent="0.25">
      <c r="A91" s="95"/>
      <c r="B91" s="107"/>
      <c r="C91" s="108"/>
      <c r="D91" s="109"/>
      <c r="E91" s="119" t="s">
        <v>353</v>
      </c>
      <c r="F91" s="120"/>
      <c r="G91" s="101">
        <f t="shared" si="16"/>
        <v>0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95" t="s">
        <v>343</v>
      </c>
    </row>
    <row r="92" spans="1:20" s="37" customFormat="1" ht="25.2" x14ac:dyDescent="0.25">
      <c r="A92" s="95"/>
      <c r="B92" s="107"/>
      <c r="C92" s="108"/>
      <c r="D92" s="109"/>
      <c r="E92" s="119" t="s">
        <v>354</v>
      </c>
      <c r="F92" s="120"/>
      <c r="G92" s="101">
        <f t="shared" si="16"/>
        <v>0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95" t="s">
        <v>343</v>
      </c>
    </row>
    <row r="93" spans="1:20" s="37" customFormat="1" ht="25.2" x14ac:dyDescent="0.25">
      <c r="A93" s="95"/>
      <c r="B93" s="107"/>
      <c r="C93" s="108"/>
      <c r="D93" s="109"/>
      <c r="E93" s="119" t="s">
        <v>356</v>
      </c>
      <c r="F93" s="120"/>
      <c r="G93" s="101">
        <f t="shared" si="16"/>
        <v>0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95" t="s">
        <v>343</v>
      </c>
    </row>
    <row r="94" spans="1:20" s="37" customFormat="1" ht="25.2" x14ac:dyDescent="0.25">
      <c r="A94" s="95"/>
      <c r="B94" s="107"/>
      <c r="C94" s="108"/>
      <c r="D94" s="109"/>
      <c r="E94" s="291" t="s">
        <v>357</v>
      </c>
      <c r="F94" s="292"/>
      <c r="G94" s="101">
        <f t="shared" si="16"/>
        <v>0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95" t="s">
        <v>343</v>
      </c>
    </row>
    <row r="95" spans="1:20" s="37" customFormat="1" ht="25.2" x14ac:dyDescent="0.25">
      <c r="A95" s="95"/>
      <c r="B95" s="107"/>
      <c r="C95" s="98"/>
      <c r="D95" s="99"/>
      <c r="E95" s="293" t="s">
        <v>70</v>
      </c>
      <c r="F95" s="294"/>
      <c r="G95" s="100">
        <f>SUM(G96:G100)</f>
        <v>0</v>
      </c>
      <c r="H95" s="100">
        <f t="shared" ref="H95:S95" si="17">SUM(H96:H100)</f>
        <v>0</v>
      </c>
      <c r="I95" s="100">
        <f t="shared" si="17"/>
        <v>0</v>
      </c>
      <c r="J95" s="100">
        <f t="shared" si="17"/>
        <v>0</v>
      </c>
      <c r="K95" s="100">
        <f t="shared" si="17"/>
        <v>0</v>
      </c>
      <c r="L95" s="100">
        <f t="shared" si="17"/>
        <v>0</v>
      </c>
      <c r="M95" s="100">
        <f t="shared" si="17"/>
        <v>0</v>
      </c>
      <c r="N95" s="100">
        <f t="shared" si="17"/>
        <v>0</v>
      </c>
      <c r="O95" s="100">
        <f t="shared" si="17"/>
        <v>0</v>
      </c>
      <c r="P95" s="100">
        <f t="shared" si="17"/>
        <v>0</v>
      </c>
      <c r="Q95" s="100">
        <f t="shared" si="17"/>
        <v>0</v>
      </c>
      <c r="R95" s="100">
        <f t="shared" si="17"/>
        <v>0</v>
      </c>
      <c r="S95" s="100">
        <f t="shared" si="17"/>
        <v>0</v>
      </c>
      <c r="T95" s="95"/>
    </row>
    <row r="96" spans="1:20" s="37" customFormat="1" ht="25.2" x14ac:dyDescent="0.25">
      <c r="A96" s="95"/>
      <c r="B96" s="107"/>
      <c r="C96" s="108"/>
      <c r="D96" s="109"/>
      <c r="E96" s="291" t="s">
        <v>358</v>
      </c>
      <c r="F96" s="292"/>
      <c r="G96" s="101">
        <f>SUM(H96:S96)</f>
        <v>0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95"/>
    </row>
    <row r="97" spans="1:20" s="37" customFormat="1" ht="25.2" x14ac:dyDescent="0.25">
      <c r="A97" s="95"/>
      <c r="B97" s="107"/>
      <c r="C97" s="108"/>
      <c r="D97" s="109"/>
      <c r="E97" s="291" t="s">
        <v>359</v>
      </c>
      <c r="F97" s="292"/>
      <c r="G97" s="101">
        <f t="shared" ref="G97:G100" si="18">SUM(H97:S97)</f>
        <v>0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95"/>
    </row>
    <row r="98" spans="1:20" s="37" customFormat="1" ht="25.2" x14ac:dyDescent="0.25">
      <c r="A98" s="95"/>
      <c r="B98" s="107"/>
      <c r="C98" s="108"/>
      <c r="D98" s="109"/>
      <c r="E98" s="291" t="s">
        <v>360</v>
      </c>
      <c r="F98" s="292"/>
      <c r="G98" s="101">
        <f t="shared" si="18"/>
        <v>0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95"/>
    </row>
    <row r="99" spans="1:20" s="37" customFormat="1" ht="25.2" x14ac:dyDescent="0.25">
      <c r="A99" s="95"/>
      <c r="B99" s="107"/>
      <c r="C99" s="108"/>
      <c r="D99" s="109"/>
      <c r="E99" s="119" t="s">
        <v>361</v>
      </c>
      <c r="F99" s="120"/>
      <c r="G99" s="101">
        <f t="shared" si="18"/>
        <v>0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95"/>
    </row>
    <row r="100" spans="1:20" s="37" customFormat="1" ht="25.2" x14ac:dyDescent="0.25">
      <c r="A100" s="95"/>
      <c r="B100" s="107"/>
      <c r="C100" s="108"/>
      <c r="D100" s="109"/>
      <c r="E100" s="291" t="s">
        <v>362</v>
      </c>
      <c r="F100" s="292"/>
      <c r="G100" s="101">
        <f t="shared" si="18"/>
        <v>0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95"/>
    </row>
    <row r="101" spans="1:20" s="37" customFormat="1" ht="25.2" x14ac:dyDescent="0.25">
      <c r="A101" s="95"/>
      <c r="B101" s="107"/>
      <c r="C101" s="98"/>
      <c r="D101" s="99"/>
      <c r="E101" s="293" t="s">
        <v>71</v>
      </c>
      <c r="F101" s="294"/>
      <c r="G101" s="100">
        <f>SUM(G102:G129)</f>
        <v>0</v>
      </c>
      <c r="H101" s="100">
        <f t="shared" ref="H101:S101" si="19">SUM(H102:H129)</f>
        <v>0</v>
      </c>
      <c r="I101" s="100">
        <f t="shared" si="19"/>
        <v>0</v>
      </c>
      <c r="J101" s="100">
        <f t="shared" si="19"/>
        <v>0</v>
      </c>
      <c r="K101" s="100">
        <f t="shared" si="19"/>
        <v>0</v>
      </c>
      <c r="L101" s="100">
        <f t="shared" si="19"/>
        <v>0</v>
      </c>
      <c r="M101" s="100">
        <f t="shared" si="19"/>
        <v>0</v>
      </c>
      <c r="N101" s="100">
        <f t="shared" si="19"/>
        <v>0</v>
      </c>
      <c r="O101" s="100">
        <f t="shared" si="19"/>
        <v>0</v>
      </c>
      <c r="P101" s="100">
        <f t="shared" si="19"/>
        <v>0</v>
      </c>
      <c r="Q101" s="100">
        <f t="shared" si="19"/>
        <v>0</v>
      </c>
      <c r="R101" s="100">
        <f t="shared" si="19"/>
        <v>0</v>
      </c>
      <c r="S101" s="100">
        <f t="shared" si="19"/>
        <v>0</v>
      </c>
      <c r="T101" s="95"/>
    </row>
    <row r="102" spans="1:20" s="37" customFormat="1" ht="25.2" x14ac:dyDescent="0.25">
      <c r="A102" s="95"/>
      <c r="B102" s="107"/>
      <c r="C102" s="98"/>
      <c r="D102" s="99"/>
      <c r="E102" s="284" t="s">
        <v>363</v>
      </c>
      <c r="F102" s="284"/>
      <c r="G102" s="101">
        <f>SUM(H102:S102)</f>
        <v>0</v>
      </c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95"/>
    </row>
    <row r="103" spans="1:20" s="37" customFormat="1" ht="25.2" x14ac:dyDescent="0.25">
      <c r="A103" s="95"/>
      <c r="B103" s="107"/>
      <c r="C103" s="98"/>
      <c r="D103" s="99"/>
      <c r="E103" s="303" t="s">
        <v>364</v>
      </c>
      <c r="F103" s="303"/>
      <c r="G103" s="101">
        <f t="shared" ref="G103:G129" si="20">SUM(H103:S103)</f>
        <v>0</v>
      </c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95"/>
    </row>
    <row r="104" spans="1:20" s="37" customFormat="1" ht="25.2" x14ac:dyDescent="0.25">
      <c r="A104" s="95"/>
      <c r="B104" s="107"/>
      <c r="C104" s="98"/>
      <c r="D104" s="99"/>
      <c r="E104" s="303" t="s">
        <v>365</v>
      </c>
      <c r="F104" s="303"/>
      <c r="G104" s="101">
        <f t="shared" si="20"/>
        <v>0</v>
      </c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95"/>
    </row>
    <row r="105" spans="1:20" s="37" customFormat="1" ht="25.2" x14ac:dyDescent="0.25">
      <c r="A105" s="95"/>
      <c r="B105" s="107"/>
      <c r="C105" s="98"/>
      <c r="D105" s="99"/>
      <c r="E105" s="303" t="s">
        <v>366</v>
      </c>
      <c r="F105" s="303"/>
      <c r="G105" s="101">
        <f t="shared" si="20"/>
        <v>0</v>
      </c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95"/>
    </row>
    <row r="106" spans="1:20" s="37" customFormat="1" ht="25.2" x14ac:dyDescent="0.25">
      <c r="A106" s="95"/>
      <c r="B106" s="107"/>
      <c r="C106" s="98"/>
      <c r="D106" s="99"/>
      <c r="E106" s="303" t="s">
        <v>367</v>
      </c>
      <c r="F106" s="303"/>
      <c r="G106" s="101">
        <f t="shared" si="20"/>
        <v>0</v>
      </c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95"/>
    </row>
    <row r="107" spans="1:20" s="37" customFormat="1" ht="25.2" x14ac:dyDescent="0.25">
      <c r="A107" s="95"/>
      <c r="B107" s="107"/>
      <c r="C107" s="98"/>
      <c r="D107" s="99"/>
      <c r="E107" s="303" t="s">
        <v>368</v>
      </c>
      <c r="F107" s="303"/>
      <c r="G107" s="101">
        <f t="shared" si="20"/>
        <v>0</v>
      </c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95"/>
    </row>
    <row r="108" spans="1:20" s="37" customFormat="1" ht="25.2" x14ac:dyDescent="0.25">
      <c r="A108" s="95"/>
      <c r="B108" s="107"/>
      <c r="C108" s="98"/>
      <c r="D108" s="99"/>
      <c r="E108" s="303" t="s">
        <v>369</v>
      </c>
      <c r="F108" s="303"/>
      <c r="G108" s="101">
        <f t="shared" si="20"/>
        <v>0</v>
      </c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95"/>
    </row>
    <row r="109" spans="1:20" s="37" customFormat="1" ht="25.2" x14ac:dyDescent="0.25">
      <c r="A109" s="95"/>
      <c r="B109" s="107"/>
      <c r="C109" s="98"/>
      <c r="D109" s="99"/>
      <c r="E109" s="303" t="s">
        <v>370</v>
      </c>
      <c r="F109" s="303"/>
      <c r="G109" s="101">
        <f t="shared" si="20"/>
        <v>0</v>
      </c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95"/>
    </row>
    <row r="110" spans="1:20" s="37" customFormat="1" ht="25.2" x14ac:dyDescent="0.25">
      <c r="A110" s="95"/>
      <c r="B110" s="107"/>
      <c r="C110" s="98"/>
      <c r="D110" s="99"/>
      <c r="E110" s="303" t="s">
        <v>371</v>
      </c>
      <c r="F110" s="303"/>
      <c r="G110" s="101">
        <f t="shared" si="20"/>
        <v>0</v>
      </c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95"/>
    </row>
    <row r="111" spans="1:20" s="37" customFormat="1" ht="25.2" x14ac:dyDescent="0.25">
      <c r="A111" s="95"/>
      <c r="B111" s="107"/>
      <c r="C111" s="98"/>
      <c r="D111" s="99"/>
      <c r="E111" s="303" t="s">
        <v>372</v>
      </c>
      <c r="F111" s="303"/>
      <c r="G111" s="101">
        <f t="shared" si="20"/>
        <v>0</v>
      </c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95"/>
    </row>
    <row r="112" spans="1:20" s="37" customFormat="1" ht="25.2" x14ac:dyDescent="0.25">
      <c r="A112" s="95"/>
      <c r="B112" s="107"/>
      <c r="C112" s="98"/>
      <c r="D112" s="99"/>
      <c r="E112" s="303" t="s">
        <v>373</v>
      </c>
      <c r="F112" s="303"/>
      <c r="G112" s="101">
        <f t="shared" si="20"/>
        <v>0</v>
      </c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95"/>
    </row>
    <row r="113" spans="1:20" s="37" customFormat="1" ht="25.2" x14ac:dyDescent="0.25">
      <c r="A113" s="95"/>
      <c r="B113" s="107"/>
      <c r="C113" s="98"/>
      <c r="D113" s="99"/>
      <c r="E113" s="303" t="s">
        <v>374</v>
      </c>
      <c r="F113" s="303"/>
      <c r="G113" s="101">
        <f t="shared" si="20"/>
        <v>0</v>
      </c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95"/>
    </row>
    <row r="114" spans="1:20" s="37" customFormat="1" ht="25.2" x14ac:dyDescent="0.25">
      <c r="A114" s="95"/>
      <c r="B114" s="107"/>
      <c r="C114" s="98"/>
      <c r="D114" s="99"/>
      <c r="E114" s="303" t="s">
        <v>375</v>
      </c>
      <c r="F114" s="303"/>
      <c r="G114" s="101">
        <f t="shared" si="20"/>
        <v>0</v>
      </c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95"/>
    </row>
    <row r="115" spans="1:20" s="37" customFormat="1" ht="25.2" x14ac:dyDescent="0.25">
      <c r="A115" s="95"/>
      <c r="B115" s="107"/>
      <c r="C115" s="98"/>
      <c r="D115" s="99"/>
      <c r="E115" s="303" t="s">
        <v>376</v>
      </c>
      <c r="F115" s="303"/>
      <c r="G115" s="101">
        <f t="shared" si="20"/>
        <v>0</v>
      </c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95"/>
    </row>
    <row r="116" spans="1:20" s="37" customFormat="1" ht="25.2" x14ac:dyDescent="0.25">
      <c r="A116" s="95"/>
      <c r="B116" s="107"/>
      <c r="C116" s="98"/>
      <c r="D116" s="99"/>
      <c r="E116" s="284" t="s">
        <v>377</v>
      </c>
      <c r="F116" s="284"/>
      <c r="G116" s="101">
        <f t="shared" si="20"/>
        <v>0</v>
      </c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95"/>
    </row>
    <row r="117" spans="1:20" s="37" customFormat="1" ht="25.2" x14ac:dyDescent="0.25">
      <c r="A117" s="95"/>
      <c r="B117" s="107"/>
      <c r="C117" s="122"/>
      <c r="D117" s="123"/>
      <c r="E117" s="282" t="s">
        <v>425</v>
      </c>
      <c r="F117" s="283"/>
      <c r="G117" s="101">
        <f t="shared" si="20"/>
        <v>0</v>
      </c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95"/>
    </row>
    <row r="118" spans="1:20" s="37" customFormat="1" ht="25.2" x14ac:dyDescent="0.25">
      <c r="A118" s="95"/>
      <c r="B118" s="107"/>
      <c r="C118" s="122"/>
      <c r="D118" s="123"/>
      <c r="E118" s="282" t="s">
        <v>424</v>
      </c>
      <c r="F118" s="283"/>
      <c r="G118" s="101">
        <f t="shared" si="20"/>
        <v>0</v>
      </c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95"/>
    </row>
    <row r="119" spans="1:20" s="37" customFormat="1" ht="25.2" x14ac:dyDescent="0.25">
      <c r="A119" s="95"/>
      <c r="B119" s="107"/>
      <c r="C119" s="98"/>
      <c r="D119" s="99"/>
      <c r="E119" s="284" t="s">
        <v>378</v>
      </c>
      <c r="F119" s="284"/>
      <c r="G119" s="101">
        <f t="shared" si="20"/>
        <v>0</v>
      </c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95"/>
    </row>
    <row r="120" spans="1:20" s="37" customFormat="1" ht="25.2" x14ac:dyDescent="0.25">
      <c r="A120" s="95"/>
      <c r="B120" s="107"/>
      <c r="C120" s="98"/>
      <c r="D120" s="99"/>
      <c r="E120" s="284" t="s">
        <v>379</v>
      </c>
      <c r="F120" s="284"/>
      <c r="G120" s="101">
        <f t="shared" si="20"/>
        <v>0</v>
      </c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95"/>
    </row>
    <row r="121" spans="1:20" s="37" customFormat="1" ht="25.2" x14ac:dyDescent="0.25">
      <c r="A121" s="95"/>
      <c r="B121" s="107"/>
      <c r="C121" s="98"/>
      <c r="D121" s="99"/>
      <c r="E121" s="284" t="s">
        <v>380</v>
      </c>
      <c r="F121" s="284"/>
      <c r="G121" s="101">
        <f t="shared" si="20"/>
        <v>0</v>
      </c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95"/>
    </row>
    <row r="122" spans="1:20" s="37" customFormat="1" ht="25.2" x14ac:dyDescent="0.25">
      <c r="A122" s="95"/>
      <c r="B122" s="107"/>
      <c r="C122" s="98"/>
      <c r="D122" s="99"/>
      <c r="E122" s="284" t="s">
        <v>381</v>
      </c>
      <c r="F122" s="284"/>
      <c r="G122" s="101">
        <f t="shared" si="20"/>
        <v>0</v>
      </c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95"/>
    </row>
    <row r="123" spans="1:20" s="37" customFormat="1" ht="25.2" x14ac:dyDescent="0.25">
      <c r="A123" s="95"/>
      <c r="B123" s="107"/>
      <c r="C123" s="98"/>
      <c r="D123" s="99"/>
      <c r="E123" s="284" t="s">
        <v>382</v>
      </c>
      <c r="F123" s="284"/>
      <c r="G123" s="101">
        <f t="shared" si="20"/>
        <v>0</v>
      </c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95"/>
    </row>
    <row r="124" spans="1:20" s="37" customFormat="1" ht="25.2" x14ac:dyDescent="0.25">
      <c r="A124" s="95"/>
      <c r="B124" s="107"/>
      <c r="C124" s="98"/>
      <c r="D124" s="99"/>
      <c r="E124" s="284" t="s">
        <v>383</v>
      </c>
      <c r="F124" s="284"/>
      <c r="G124" s="101">
        <f t="shared" si="20"/>
        <v>0</v>
      </c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95"/>
    </row>
    <row r="125" spans="1:20" s="37" customFormat="1" ht="25.2" x14ac:dyDescent="0.25">
      <c r="A125" s="95"/>
      <c r="B125" s="107"/>
      <c r="C125" s="98"/>
      <c r="D125" s="99"/>
      <c r="E125" s="284" t="s">
        <v>384</v>
      </c>
      <c r="F125" s="284"/>
      <c r="G125" s="101">
        <f t="shared" si="20"/>
        <v>0</v>
      </c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95"/>
    </row>
    <row r="126" spans="1:20" s="37" customFormat="1" ht="25.2" x14ac:dyDescent="0.25">
      <c r="A126" s="95"/>
      <c r="B126" s="107"/>
      <c r="C126" s="98"/>
      <c r="D126" s="99"/>
      <c r="E126" s="303" t="s">
        <v>385</v>
      </c>
      <c r="F126" s="303"/>
      <c r="G126" s="101">
        <f t="shared" si="20"/>
        <v>0</v>
      </c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95"/>
    </row>
    <row r="127" spans="1:20" s="37" customFormat="1" ht="25.2" x14ac:dyDescent="0.25">
      <c r="A127" s="95"/>
      <c r="B127" s="107"/>
      <c r="C127" s="98"/>
      <c r="D127" s="99"/>
      <c r="E127" s="303" t="s">
        <v>386</v>
      </c>
      <c r="F127" s="303"/>
      <c r="G127" s="101">
        <f t="shared" si="20"/>
        <v>0</v>
      </c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95"/>
    </row>
    <row r="128" spans="1:20" s="37" customFormat="1" ht="25.2" x14ac:dyDescent="0.25">
      <c r="A128" s="95"/>
      <c r="B128" s="107"/>
      <c r="C128" s="98"/>
      <c r="D128" s="99"/>
      <c r="E128" s="303" t="s">
        <v>387</v>
      </c>
      <c r="F128" s="303"/>
      <c r="G128" s="101">
        <f t="shared" si="20"/>
        <v>0</v>
      </c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95"/>
    </row>
    <row r="129" spans="1:20" s="37" customFormat="1" ht="25.2" x14ac:dyDescent="0.25">
      <c r="A129" s="95"/>
      <c r="B129" s="107"/>
      <c r="C129" s="98"/>
      <c r="D129" s="99"/>
      <c r="E129" s="303" t="s">
        <v>388</v>
      </c>
      <c r="F129" s="303"/>
      <c r="G129" s="101">
        <f t="shared" si="20"/>
        <v>0</v>
      </c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95"/>
    </row>
    <row r="130" spans="1:20" s="37" customFormat="1" ht="25.2" x14ac:dyDescent="0.25">
      <c r="A130" s="95"/>
      <c r="B130" s="107"/>
      <c r="C130" s="98"/>
      <c r="D130" s="99"/>
      <c r="E130" s="293" t="s">
        <v>72</v>
      </c>
      <c r="F130" s="294"/>
      <c r="G130" s="100">
        <f>SUM(G131:G154)</f>
        <v>0</v>
      </c>
      <c r="H130" s="100">
        <f t="shared" ref="H130:S130" si="21">SUM(H131:H154)</f>
        <v>0</v>
      </c>
      <c r="I130" s="100">
        <f t="shared" si="21"/>
        <v>0</v>
      </c>
      <c r="J130" s="100">
        <f t="shared" si="21"/>
        <v>0</v>
      </c>
      <c r="K130" s="100">
        <f t="shared" si="21"/>
        <v>0</v>
      </c>
      <c r="L130" s="100">
        <f t="shared" si="21"/>
        <v>0</v>
      </c>
      <c r="M130" s="100">
        <f t="shared" si="21"/>
        <v>0</v>
      </c>
      <c r="N130" s="100">
        <f t="shared" si="21"/>
        <v>0</v>
      </c>
      <c r="O130" s="100">
        <f t="shared" si="21"/>
        <v>0</v>
      </c>
      <c r="P130" s="100">
        <f t="shared" si="21"/>
        <v>0</v>
      </c>
      <c r="Q130" s="100">
        <f t="shared" si="21"/>
        <v>0</v>
      </c>
      <c r="R130" s="100">
        <f t="shared" si="21"/>
        <v>0</v>
      </c>
      <c r="S130" s="100">
        <f t="shared" si="21"/>
        <v>0</v>
      </c>
      <c r="T130" s="95"/>
    </row>
    <row r="131" spans="1:20" s="37" customFormat="1" ht="25.2" x14ac:dyDescent="0.25">
      <c r="A131" s="95"/>
      <c r="B131" s="107"/>
      <c r="C131" s="125"/>
      <c r="D131" s="99"/>
      <c r="E131" s="291" t="s">
        <v>389</v>
      </c>
      <c r="F131" s="292"/>
      <c r="G131" s="101">
        <f>SUM(H131:S131)</f>
        <v>0</v>
      </c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95"/>
    </row>
    <row r="132" spans="1:20" s="37" customFormat="1" ht="25.2" x14ac:dyDescent="0.25">
      <c r="A132" s="95"/>
      <c r="B132" s="107"/>
      <c r="C132" s="125"/>
      <c r="D132" s="99"/>
      <c r="E132" s="291" t="s">
        <v>390</v>
      </c>
      <c r="F132" s="292"/>
      <c r="G132" s="101">
        <f t="shared" ref="G132:G154" si="22">SUM(H132:S132)</f>
        <v>0</v>
      </c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95"/>
    </row>
    <row r="133" spans="1:20" s="37" customFormat="1" ht="25.2" x14ac:dyDescent="0.25">
      <c r="A133" s="95"/>
      <c r="B133" s="107"/>
      <c r="C133" s="125"/>
      <c r="D133" s="99"/>
      <c r="E133" s="295" t="s">
        <v>428</v>
      </c>
      <c r="F133" s="296"/>
      <c r="G133" s="101">
        <f t="shared" si="22"/>
        <v>0</v>
      </c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95"/>
    </row>
    <row r="134" spans="1:20" s="37" customFormat="1" ht="25.2" x14ac:dyDescent="0.25">
      <c r="A134" s="95"/>
      <c r="B134" s="107"/>
      <c r="C134" s="125"/>
      <c r="D134" s="99"/>
      <c r="E134" s="295" t="s">
        <v>391</v>
      </c>
      <c r="F134" s="296"/>
      <c r="G134" s="101">
        <f t="shared" si="22"/>
        <v>0</v>
      </c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95"/>
    </row>
    <row r="135" spans="1:20" s="37" customFormat="1" ht="25.2" x14ac:dyDescent="0.25">
      <c r="A135" s="95"/>
      <c r="B135" s="107"/>
      <c r="C135" s="125"/>
      <c r="D135" s="99"/>
      <c r="E135" s="297" t="s">
        <v>392</v>
      </c>
      <c r="F135" s="298"/>
      <c r="G135" s="101">
        <f t="shared" si="22"/>
        <v>0</v>
      </c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95"/>
    </row>
    <row r="136" spans="1:20" s="37" customFormat="1" ht="25.2" x14ac:dyDescent="0.25">
      <c r="A136" s="95"/>
      <c r="B136" s="107"/>
      <c r="C136" s="125"/>
      <c r="D136" s="99"/>
      <c r="E136" s="291" t="s">
        <v>393</v>
      </c>
      <c r="F136" s="292"/>
      <c r="G136" s="101">
        <f t="shared" si="22"/>
        <v>0</v>
      </c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95"/>
    </row>
    <row r="137" spans="1:20" s="37" customFormat="1" ht="25.2" x14ac:dyDescent="0.25">
      <c r="A137" s="95"/>
      <c r="B137" s="107"/>
      <c r="C137" s="125"/>
      <c r="D137" s="99"/>
      <c r="E137" s="291" t="s">
        <v>394</v>
      </c>
      <c r="F137" s="292"/>
      <c r="G137" s="101">
        <f t="shared" si="22"/>
        <v>0</v>
      </c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95"/>
    </row>
    <row r="138" spans="1:20" s="37" customFormat="1" ht="25.2" x14ac:dyDescent="0.25">
      <c r="A138" s="95"/>
      <c r="B138" s="107"/>
      <c r="C138" s="125"/>
      <c r="D138" s="99"/>
      <c r="E138" s="297" t="s">
        <v>395</v>
      </c>
      <c r="F138" s="298"/>
      <c r="G138" s="101">
        <f t="shared" si="22"/>
        <v>0</v>
      </c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95"/>
    </row>
    <row r="139" spans="1:20" s="37" customFormat="1" ht="25.2" x14ac:dyDescent="0.25">
      <c r="A139" s="95"/>
      <c r="B139" s="107"/>
      <c r="C139" s="125"/>
      <c r="D139" s="99"/>
      <c r="E139" s="291" t="s">
        <v>396</v>
      </c>
      <c r="F139" s="292"/>
      <c r="G139" s="101">
        <f t="shared" si="22"/>
        <v>0</v>
      </c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95"/>
    </row>
    <row r="140" spans="1:20" s="37" customFormat="1" ht="25.2" x14ac:dyDescent="0.25">
      <c r="A140" s="95"/>
      <c r="B140" s="107"/>
      <c r="C140" s="126"/>
      <c r="D140" s="123"/>
      <c r="E140" s="282" t="s">
        <v>400</v>
      </c>
      <c r="F140" s="283"/>
      <c r="G140" s="101">
        <f t="shared" si="22"/>
        <v>0</v>
      </c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95"/>
    </row>
    <row r="141" spans="1:20" s="37" customFormat="1" ht="25.2" x14ac:dyDescent="0.25">
      <c r="A141" s="95"/>
      <c r="B141" s="107"/>
      <c r="C141" s="126"/>
      <c r="D141" s="123"/>
      <c r="E141" s="282" t="s">
        <v>411</v>
      </c>
      <c r="F141" s="283"/>
      <c r="G141" s="101">
        <f t="shared" si="22"/>
        <v>0</v>
      </c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95"/>
    </row>
    <row r="142" spans="1:20" s="37" customFormat="1" ht="25.2" x14ac:dyDescent="0.25">
      <c r="A142" s="95"/>
      <c r="B142" s="107"/>
      <c r="C142" s="126"/>
      <c r="D142" s="123"/>
      <c r="E142" s="282" t="s">
        <v>401</v>
      </c>
      <c r="F142" s="283"/>
      <c r="G142" s="101">
        <f t="shared" si="22"/>
        <v>0</v>
      </c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95"/>
    </row>
    <row r="143" spans="1:20" s="37" customFormat="1" ht="25.2" x14ac:dyDescent="0.75">
      <c r="A143" s="95"/>
      <c r="B143" s="107"/>
      <c r="C143" s="126"/>
      <c r="D143" s="123"/>
      <c r="E143" s="304" t="s">
        <v>402</v>
      </c>
      <c r="F143" s="305"/>
      <c r="G143" s="101">
        <f t="shared" si="22"/>
        <v>0</v>
      </c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95"/>
    </row>
    <row r="144" spans="1:20" s="37" customFormat="1" ht="25.2" x14ac:dyDescent="0.75">
      <c r="A144" s="95"/>
      <c r="B144" s="107"/>
      <c r="C144" s="126"/>
      <c r="D144" s="123"/>
      <c r="E144" s="304" t="s">
        <v>405</v>
      </c>
      <c r="F144" s="305"/>
      <c r="G144" s="101">
        <f t="shared" si="22"/>
        <v>0</v>
      </c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95"/>
    </row>
    <row r="145" spans="1:22" s="37" customFormat="1" ht="25.2" x14ac:dyDescent="0.25">
      <c r="A145" s="95"/>
      <c r="B145" s="107"/>
      <c r="C145" s="126"/>
      <c r="D145" s="123"/>
      <c r="E145" s="280" t="s">
        <v>403</v>
      </c>
      <c r="F145" s="281"/>
      <c r="G145" s="101">
        <f t="shared" si="22"/>
        <v>0</v>
      </c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95"/>
    </row>
    <row r="146" spans="1:22" s="37" customFormat="1" ht="25.2" x14ac:dyDescent="0.25">
      <c r="A146" s="95"/>
      <c r="B146" s="107"/>
      <c r="C146" s="125"/>
      <c r="D146" s="99"/>
      <c r="E146" s="278" t="s">
        <v>404</v>
      </c>
      <c r="F146" s="279"/>
      <c r="G146" s="101">
        <f t="shared" si="22"/>
        <v>0</v>
      </c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95"/>
    </row>
    <row r="147" spans="1:22" s="37" customFormat="1" ht="25.2" x14ac:dyDescent="0.25">
      <c r="A147" s="95"/>
      <c r="B147" s="107"/>
      <c r="C147" s="126"/>
      <c r="D147" s="123"/>
      <c r="E147" s="278" t="s">
        <v>408</v>
      </c>
      <c r="F147" s="279"/>
      <c r="G147" s="101">
        <f t="shared" si="22"/>
        <v>0</v>
      </c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95"/>
    </row>
    <row r="148" spans="1:22" s="37" customFormat="1" ht="25.2" x14ac:dyDescent="0.25">
      <c r="A148" s="95"/>
      <c r="B148" s="107"/>
      <c r="C148" s="126"/>
      <c r="D148" s="123"/>
      <c r="E148" s="278" t="s">
        <v>406</v>
      </c>
      <c r="F148" s="279"/>
      <c r="G148" s="101">
        <f t="shared" si="22"/>
        <v>0</v>
      </c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95"/>
    </row>
    <row r="149" spans="1:22" s="37" customFormat="1" ht="25.2" x14ac:dyDescent="0.25">
      <c r="A149" s="95"/>
      <c r="B149" s="107"/>
      <c r="C149" s="126"/>
      <c r="D149" s="123"/>
      <c r="E149" s="278" t="s">
        <v>414</v>
      </c>
      <c r="F149" s="279"/>
      <c r="G149" s="101">
        <f t="shared" si="22"/>
        <v>0</v>
      </c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95"/>
    </row>
    <row r="150" spans="1:22" s="37" customFormat="1" ht="25.2" x14ac:dyDescent="0.25">
      <c r="A150" s="95"/>
      <c r="B150" s="107"/>
      <c r="C150" s="126"/>
      <c r="D150" s="123"/>
      <c r="E150" s="278" t="s">
        <v>407</v>
      </c>
      <c r="F150" s="279"/>
      <c r="G150" s="101">
        <f t="shared" si="22"/>
        <v>0</v>
      </c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95"/>
    </row>
    <row r="151" spans="1:22" s="37" customFormat="1" ht="25.2" x14ac:dyDescent="0.25">
      <c r="A151" s="95"/>
      <c r="B151" s="107"/>
      <c r="C151" s="126"/>
      <c r="D151" s="123"/>
      <c r="E151" s="278" t="s">
        <v>412</v>
      </c>
      <c r="F151" s="279"/>
      <c r="G151" s="101">
        <f t="shared" si="22"/>
        <v>0</v>
      </c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95"/>
    </row>
    <row r="152" spans="1:22" s="37" customFormat="1" ht="25.2" x14ac:dyDescent="0.25">
      <c r="A152" s="95"/>
      <c r="B152" s="107"/>
      <c r="C152" s="126"/>
      <c r="D152" s="123"/>
      <c r="E152" s="278" t="s">
        <v>409</v>
      </c>
      <c r="F152" s="279"/>
      <c r="G152" s="101">
        <f t="shared" si="22"/>
        <v>0</v>
      </c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95"/>
    </row>
    <row r="153" spans="1:22" s="37" customFormat="1" ht="25.2" x14ac:dyDescent="0.25">
      <c r="A153" s="95"/>
      <c r="B153" s="107"/>
      <c r="C153" s="126"/>
      <c r="D153" s="123"/>
      <c r="E153" s="278" t="s">
        <v>410</v>
      </c>
      <c r="F153" s="279"/>
      <c r="G153" s="101">
        <f t="shared" si="22"/>
        <v>0</v>
      </c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95"/>
    </row>
    <row r="154" spans="1:22" s="37" customFormat="1" ht="25.2" x14ac:dyDescent="0.25">
      <c r="A154" s="95"/>
      <c r="B154" s="107"/>
      <c r="C154" s="126"/>
      <c r="D154" s="123"/>
      <c r="E154" s="278" t="s">
        <v>413</v>
      </c>
      <c r="F154" s="279"/>
      <c r="G154" s="101">
        <f t="shared" si="22"/>
        <v>0</v>
      </c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95"/>
    </row>
    <row r="155" spans="1:22" s="37" customFormat="1" ht="25.2" x14ac:dyDescent="0.25">
      <c r="A155" s="95"/>
      <c r="B155" s="107"/>
      <c r="C155" s="127" t="s">
        <v>136</v>
      </c>
      <c r="D155" s="128"/>
      <c r="E155" s="129"/>
      <c r="F155" s="130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95"/>
    </row>
    <row r="156" spans="1:22" s="37" customFormat="1" ht="25.2" x14ac:dyDescent="0.25">
      <c r="A156" s="95"/>
      <c r="B156" s="107"/>
      <c r="C156" s="98"/>
      <c r="D156" s="99"/>
      <c r="E156" s="287" t="s">
        <v>104</v>
      </c>
      <c r="F156" s="288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95"/>
      <c r="V156" s="39"/>
    </row>
    <row r="157" spans="1:22" s="37" customFormat="1" ht="25.2" x14ac:dyDescent="0.25">
      <c r="A157" s="95"/>
      <c r="B157" s="107"/>
      <c r="C157" s="98"/>
      <c r="D157" s="99"/>
      <c r="E157" s="289" t="s">
        <v>143</v>
      </c>
      <c r="F157" s="290"/>
      <c r="G157" s="101">
        <f>SUM(H157:S157)</f>
        <v>0</v>
      </c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95"/>
      <c r="V157" s="39"/>
    </row>
    <row r="158" spans="1:22" s="37" customFormat="1" ht="25.2" x14ac:dyDescent="0.25">
      <c r="A158" s="95"/>
      <c r="B158" s="107"/>
      <c r="C158" s="98"/>
      <c r="D158" s="99"/>
      <c r="E158" s="289" t="s">
        <v>144</v>
      </c>
      <c r="F158" s="290"/>
      <c r="G158" s="101">
        <f>SUM(H158:S158)</f>
        <v>0</v>
      </c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95"/>
      <c r="V158" s="39"/>
    </row>
    <row r="159" spans="1:22" s="37" customFormat="1" ht="25.2" x14ac:dyDescent="0.25">
      <c r="A159" s="95"/>
      <c r="B159" s="107"/>
      <c r="C159" s="98"/>
      <c r="D159" s="99"/>
      <c r="E159" s="289" t="s">
        <v>145</v>
      </c>
      <c r="F159" s="290"/>
      <c r="G159" s="101">
        <f>SUM(H159:S159)</f>
        <v>0</v>
      </c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95"/>
      <c r="V159" s="39"/>
    </row>
    <row r="160" spans="1:22" s="37" customFormat="1" ht="25.2" x14ac:dyDescent="0.25">
      <c r="A160" s="95"/>
      <c r="B160" s="107"/>
      <c r="C160" s="98"/>
      <c r="D160" s="99"/>
      <c r="E160" s="287" t="s">
        <v>73</v>
      </c>
      <c r="F160" s="288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95"/>
    </row>
    <row r="161" spans="1:20" s="37" customFormat="1" ht="25.2" x14ac:dyDescent="0.25">
      <c r="A161" s="95"/>
      <c r="B161" s="107"/>
      <c r="C161" s="98"/>
      <c r="D161" s="99"/>
      <c r="E161" s="289" t="s">
        <v>137</v>
      </c>
      <c r="F161" s="290"/>
      <c r="G161" s="101">
        <f>SUM(H161:S161)</f>
        <v>0</v>
      </c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95"/>
    </row>
    <row r="162" spans="1:20" s="37" customFormat="1" ht="25.2" x14ac:dyDescent="0.25">
      <c r="A162" s="95"/>
      <c r="B162" s="107"/>
      <c r="C162" s="98"/>
      <c r="D162" s="99"/>
      <c r="E162" s="289" t="s">
        <v>138</v>
      </c>
      <c r="F162" s="290"/>
      <c r="G162" s="101">
        <f>SUM(H162:S162)</f>
        <v>0</v>
      </c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95"/>
    </row>
    <row r="163" spans="1:20" s="37" customFormat="1" ht="25.2" x14ac:dyDescent="0.25">
      <c r="A163" s="95"/>
      <c r="B163" s="107"/>
      <c r="C163" s="98"/>
      <c r="D163" s="99"/>
      <c r="E163" s="289" t="s">
        <v>139</v>
      </c>
      <c r="F163" s="290"/>
      <c r="G163" s="101">
        <f>SUM(H163:S163)</f>
        <v>0</v>
      </c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95"/>
    </row>
    <row r="164" spans="1:20" s="37" customFormat="1" ht="25.2" x14ac:dyDescent="0.25">
      <c r="A164" s="95"/>
      <c r="B164" s="131"/>
      <c r="C164" s="96" t="s">
        <v>135</v>
      </c>
      <c r="D164" s="90"/>
      <c r="E164" s="132"/>
      <c r="F164" s="96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95"/>
    </row>
    <row r="165" spans="1:20" s="37" customFormat="1" ht="25.2" x14ac:dyDescent="0.25">
      <c r="A165" s="95"/>
      <c r="B165" s="131"/>
      <c r="C165" s="98"/>
      <c r="D165" s="109" t="s">
        <v>150</v>
      </c>
      <c r="E165" s="133"/>
      <c r="F165" s="108"/>
      <c r="G165" s="101">
        <f>SUM(H165:S165)</f>
        <v>0</v>
      </c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95"/>
    </row>
    <row r="166" spans="1:20" s="37" customFormat="1" ht="25.2" x14ac:dyDescent="0.25">
      <c r="A166" s="95"/>
      <c r="B166" s="131"/>
      <c r="C166" s="98"/>
      <c r="D166" s="95" t="s">
        <v>134</v>
      </c>
      <c r="E166" s="134"/>
      <c r="F166" s="135"/>
      <c r="G166" s="121">
        <f>SUM(G167:G175)</f>
        <v>0</v>
      </c>
      <c r="H166" s="121">
        <f t="shared" ref="H166:S166" si="23">SUM(H167:H175)</f>
        <v>0</v>
      </c>
      <c r="I166" s="121">
        <f t="shared" si="23"/>
        <v>0</v>
      </c>
      <c r="J166" s="121">
        <f t="shared" si="23"/>
        <v>0</v>
      </c>
      <c r="K166" s="121">
        <f t="shared" si="23"/>
        <v>0</v>
      </c>
      <c r="L166" s="121">
        <f t="shared" si="23"/>
        <v>0</v>
      </c>
      <c r="M166" s="121">
        <f t="shared" si="23"/>
        <v>0</v>
      </c>
      <c r="N166" s="121">
        <f t="shared" si="23"/>
        <v>0</v>
      </c>
      <c r="O166" s="121">
        <f t="shared" si="23"/>
        <v>0</v>
      </c>
      <c r="P166" s="121">
        <f t="shared" si="23"/>
        <v>0</v>
      </c>
      <c r="Q166" s="121">
        <f t="shared" si="23"/>
        <v>0</v>
      </c>
      <c r="R166" s="121">
        <f t="shared" si="23"/>
        <v>0</v>
      </c>
      <c r="S166" s="121">
        <f t="shared" si="23"/>
        <v>0</v>
      </c>
      <c r="T166" s="95"/>
    </row>
    <row r="167" spans="1:20" s="37" customFormat="1" ht="25.2" x14ac:dyDescent="0.25">
      <c r="A167" s="95"/>
      <c r="B167" s="131"/>
      <c r="C167" s="122"/>
      <c r="D167" s="136"/>
      <c r="E167" s="301" t="s">
        <v>429</v>
      </c>
      <c r="F167" s="302"/>
      <c r="G167" s="137">
        <f>SUM(H167:S167)</f>
        <v>0</v>
      </c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95"/>
    </row>
    <row r="168" spans="1:20" s="37" customFormat="1" ht="25.2" x14ac:dyDescent="0.25">
      <c r="A168" s="95"/>
      <c r="B168" s="131"/>
      <c r="C168" s="122"/>
      <c r="D168" s="136"/>
      <c r="E168" s="285" t="s">
        <v>416</v>
      </c>
      <c r="F168" s="286"/>
      <c r="G168" s="137">
        <f t="shared" ref="G168:G175" si="24">SUM(H168:S168)</f>
        <v>0</v>
      </c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95"/>
    </row>
    <row r="169" spans="1:20" s="37" customFormat="1" ht="25.2" x14ac:dyDescent="0.25">
      <c r="A169" s="95"/>
      <c r="B169" s="131"/>
      <c r="C169" s="122"/>
      <c r="D169" s="136"/>
      <c r="E169" s="285" t="s">
        <v>417</v>
      </c>
      <c r="F169" s="286"/>
      <c r="G169" s="137">
        <f t="shared" si="24"/>
        <v>0</v>
      </c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95"/>
    </row>
    <row r="170" spans="1:20" s="37" customFormat="1" ht="25.2" x14ac:dyDescent="0.25">
      <c r="A170" s="95"/>
      <c r="B170" s="131"/>
      <c r="C170" s="122"/>
      <c r="D170" s="136"/>
      <c r="E170" s="285" t="s">
        <v>418</v>
      </c>
      <c r="F170" s="286"/>
      <c r="G170" s="137">
        <f t="shared" si="24"/>
        <v>0</v>
      </c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95"/>
    </row>
    <row r="171" spans="1:20" s="37" customFormat="1" ht="25.2" x14ac:dyDescent="0.25">
      <c r="A171" s="95"/>
      <c r="B171" s="131"/>
      <c r="C171" s="122"/>
      <c r="D171" s="136"/>
      <c r="E171" s="285" t="s">
        <v>419</v>
      </c>
      <c r="F171" s="286"/>
      <c r="G171" s="137">
        <f t="shared" si="24"/>
        <v>0</v>
      </c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95"/>
    </row>
    <row r="172" spans="1:20" s="37" customFormat="1" ht="25.2" x14ac:dyDescent="0.25">
      <c r="A172" s="95"/>
      <c r="B172" s="131"/>
      <c r="C172" s="122"/>
      <c r="D172" s="136"/>
      <c r="E172" s="285" t="s">
        <v>420</v>
      </c>
      <c r="F172" s="286"/>
      <c r="G172" s="137">
        <f t="shared" si="24"/>
        <v>0</v>
      </c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95"/>
    </row>
    <row r="173" spans="1:20" s="37" customFormat="1" ht="25.2" x14ac:dyDescent="0.25">
      <c r="A173" s="95"/>
      <c r="B173" s="131"/>
      <c r="C173" s="122"/>
      <c r="D173" s="136"/>
      <c r="E173" s="285" t="s">
        <v>421</v>
      </c>
      <c r="F173" s="286"/>
      <c r="G173" s="137">
        <f t="shared" si="24"/>
        <v>0</v>
      </c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95"/>
    </row>
    <row r="174" spans="1:20" s="37" customFormat="1" ht="25.2" x14ac:dyDescent="0.25">
      <c r="A174" s="95"/>
      <c r="B174" s="131"/>
      <c r="C174" s="122"/>
      <c r="D174" s="136"/>
      <c r="E174" s="285" t="s">
        <v>422</v>
      </c>
      <c r="F174" s="286"/>
      <c r="G174" s="137">
        <f t="shared" si="24"/>
        <v>0</v>
      </c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95"/>
    </row>
    <row r="175" spans="1:20" s="37" customFormat="1" ht="25.2" x14ac:dyDescent="0.25">
      <c r="A175" s="95"/>
      <c r="B175" s="131"/>
      <c r="C175" s="122"/>
      <c r="D175" s="136"/>
      <c r="E175" s="285" t="s">
        <v>423</v>
      </c>
      <c r="F175" s="286"/>
      <c r="G175" s="137">
        <f t="shared" si="24"/>
        <v>0</v>
      </c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95"/>
    </row>
    <row r="176" spans="1:20" s="37" customFormat="1" ht="25.2" x14ac:dyDescent="0.25">
      <c r="A176" s="95"/>
      <c r="B176" s="131"/>
      <c r="C176" s="99" t="s">
        <v>202</v>
      </c>
      <c r="D176" s="118"/>
      <c r="E176" s="138"/>
      <c r="F176" s="139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95"/>
    </row>
    <row r="177" spans="1:20" s="37" customFormat="1" ht="25.2" x14ac:dyDescent="0.25">
      <c r="A177" s="95"/>
      <c r="B177" s="131"/>
      <c r="C177" s="99"/>
      <c r="D177" s="99"/>
      <c r="E177" s="299" t="s">
        <v>74</v>
      </c>
      <c r="F177" s="300"/>
      <c r="G177" s="140">
        <f>SUM(G7:G176)</f>
        <v>0</v>
      </c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95"/>
    </row>
    <row r="178" spans="1:20" ht="21.75" customHeight="1" x14ac:dyDescent="0.7"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20" ht="21.75" customHeight="1" x14ac:dyDescent="0.7">
      <c r="E179" s="6"/>
      <c r="F179" s="6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20" ht="14.25" customHeight="1" x14ac:dyDescent="0.7"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20" ht="14.25" customHeight="1" x14ac:dyDescent="0.7"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20" ht="14.25" customHeight="1" x14ac:dyDescent="0.7"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20" ht="14.25" customHeight="1" x14ac:dyDescent="0.7"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20" ht="14.25" customHeight="1" x14ac:dyDescent="0.7"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20" ht="14.25" customHeight="1" x14ac:dyDescent="0.7"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20" ht="14.25" customHeight="1" x14ac:dyDescent="0.7"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20" ht="14.25" customHeight="1" x14ac:dyDescent="0.7"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20" ht="14.25" customHeight="1" x14ac:dyDescent="0.7"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20" ht="14.25" customHeight="1" x14ac:dyDescent="0.7"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20" ht="14.25" customHeight="1" x14ac:dyDescent="0.7"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20" ht="14.25" customHeight="1" x14ac:dyDescent="0.7"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20" ht="14.25" customHeight="1" x14ac:dyDescent="0.7"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7:18" ht="14.25" customHeight="1" x14ac:dyDescent="0.7"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7:18" ht="14.25" customHeight="1" x14ac:dyDescent="0.7"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7:18" ht="14.25" customHeight="1" x14ac:dyDescent="0.7"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7:18" ht="14.25" customHeight="1" x14ac:dyDescent="0.7"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7:18" ht="14.25" customHeight="1" x14ac:dyDescent="0.7"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7:18" ht="14.25" customHeight="1" x14ac:dyDescent="0.7"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7:18" ht="14.25" customHeight="1" x14ac:dyDescent="0.7"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7:18" ht="14.25" customHeight="1" x14ac:dyDescent="0.7"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7:18" ht="14.25" customHeight="1" x14ac:dyDescent="0.7"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7:18" ht="14.25" customHeight="1" x14ac:dyDescent="0.7"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7:18" ht="14.25" customHeight="1" x14ac:dyDescent="0.7"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7:18" ht="14.25" customHeight="1" x14ac:dyDescent="0.7"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7:18" ht="14.25" customHeight="1" x14ac:dyDescent="0.7"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7:18" ht="14.25" customHeight="1" x14ac:dyDescent="0.7"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7:18" ht="14.25" customHeight="1" x14ac:dyDescent="0.7"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7:18" ht="14.25" customHeight="1" x14ac:dyDescent="0.7"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7:18" ht="14.25" customHeight="1" x14ac:dyDescent="0.7"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7:18" ht="14.25" customHeight="1" x14ac:dyDescent="0.7"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7:18" ht="14.25" customHeight="1" x14ac:dyDescent="0.7"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7:18" ht="14.25" customHeight="1" x14ac:dyDescent="0.7"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7:18" ht="14.25" customHeight="1" x14ac:dyDescent="0.7"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7:18" ht="14.25" customHeight="1" x14ac:dyDescent="0.7"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7:18" ht="14.25" customHeight="1" x14ac:dyDescent="0.7"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7:18" ht="14.25" customHeight="1" x14ac:dyDescent="0.7"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7:18" ht="14.25" customHeight="1" x14ac:dyDescent="0.7"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7:18" ht="14.25" customHeight="1" x14ac:dyDescent="0.7"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7:18" ht="14.25" customHeight="1" x14ac:dyDescent="0.7"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7:18" ht="14.25" customHeight="1" x14ac:dyDescent="0.7"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7:18" ht="14.25" customHeight="1" x14ac:dyDescent="0.7"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7:18" ht="14.25" customHeight="1" x14ac:dyDescent="0.7"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7:18" ht="14.25" customHeight="1" x14ac:dyDescent="0.7"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7:18" ht="14.25" customHeight="1" x14ac:dyDescent="0.7"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7:18" ht="14.25" customHeight="1" x14ac:dyDescent="0.7"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7:18" ht="14.25" customHeight="1" x14ac:dyDescent="0.7"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7:18" ht="14.25" customHeight="1" x14ac:dyDescent="0.7"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7:18" ht="14.25" customHeight="1" x14ac:dyDescent="0.7"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7:18" ht="14.25" customHeight="1" x14ac:dyDescent="0.7"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7:18" ht="14.25" customHeight="1" x14ac:dyDescent="0.7"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7:18" ht="14.25" customHeight="1" x14ac:dyDescent="0.7"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7:18" ht="14.25" customHeight="1" x14ac:dyDescent="0.7"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7:18" ht="14.25" customHeight="1" x14ac:dyDescent="0.7"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7:18" ht="14.25" customHeight="1" x14ac:dyDescent="0.7"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7:18" ht="14.25" customHeight="1" x14ac:dyDescent="0.7"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7:18" ht="14.25" customHeight="1" x14ac:dyDescent="0.7"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7:18" ht="14.25" customHeight="1" x14ac:dyDescent="0.7"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7:18" ht="14.25" customHeight="1" x14ac:dyDescent="0.7"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7:18" ht="14.25" customHeight="1" x14ac:dyDescent="0.7"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7:18" ht="14.25" customHeight="1" x14ac:dyDescent="0.7"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7:18" ht="14.25" customHeight="1" x14ac:dyDescent="0.7"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7:18" ht="14.25" customHeight="1" x14ac:dyDescent="0.7"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7:18" ht="14.25" customHeight="1" x14ac:dyDescent="0.7"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7:18" ht="14.25" customHeight="1" x14ac:dyDescent="0.7"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7:18" ht="14.25" customHeight="1" x14ac:dyDescent="0.7"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7:18" ht="14.25" customHeight="1" x14ac:dyDescent="0.7"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7:18" ht="14.25" customHeight="1" x14ac:dyDescent="0.7"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7:18" ht="14.25" customHeight="1" x14ac:dyDescent="0.7"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7:18" ht="14.25" customHeight="1" x14ac:dyDescent="0.7"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7:18" ht="14.25" customHeight="1" x14ac:dyDescent="0.7"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7:18" ht="14.25" customHeight="1" x14ac:dyDescent="0.7"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7:18" ht="14.25" customHeight="1" x14ac:dyDescent="0.7"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7:18" ht="14.25" customHeight="1" x14ac:dyDescent="0.7"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7:18" ht="14.25" customHeight="1" x14ac:dyDescent="0.7"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7:18" ht="14.25" customHeight="1" x14ac:dyDescent="0.7"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7:18" ht="14.25" customHeight="1" x14ac:dyDescent="0.7"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7:18" ht="14.25" customHeight="1" x14ac:dyDescent="0.7"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7:18" ht="14.25" customHeight="1" x14ac:dyDescent="0.7"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7:18" ht="14.25" customHeight="1" x14ac:dyDescent="0.7"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7:18" ht="14.25" customHeight="1" x14ac:dyDescent="0.7"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7:18" ht="14.25" customHeight="1" x14ac:dyDescent="0.7"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7:18" ht="14.25" customHeight="1" x14ac:dyDescent="0.7"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7:18" ht="14.25" customHeight="1" x14ac:dyDescent="0.7"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7:18" ht="14.25" customHeight="1" x14ac:dyDescent="0.7"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7:18" ht="14.25" customHeight="1" x14ac:dyDescent="0.7"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7:18" ht="14.25" customHeight="1" x14ac:dyDescent="0.7"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7:18" ht="14.25" customHeight="1" x14ac:dyDescent="0.7"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7:18" ht="14.25" customHeight="1" x14ac:dyDescent="0.7"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7:18" ht="14.25" customHeight="1" x14ac:dyDescent="0.7"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7:18" ht="14.25" customHeight="1" x14ac:dyDescent="0.7"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7:18" ht="14.25" customHeight="1" x14ac:dyDescent="0.7"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7:18" ht="14.25" customHeight="1" x14ac:dyDescent="0.7"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7:18" ht="14.25" customHeight="1" x14ac:dyDescent="0.7"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7:18" ht="14.25" customHeight="1" x14ac:dyDescent="0.7"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7:18" ht="14.25" customHeight="1" x14ac:dyDescent="0.7"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7:18" ht="14.25" customHeight="1" x14ac:dyDescent="0.7"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7:18" ht="14.25" customHeight="1" x14ac:dyDescent="0.7"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7:18" ht="14.25" customHeight="1" x14ac:dyDescent="0.7"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7:18" ht="14.25" customHeight="1" x14ac:dyDescent="0.7"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7:18" ht="14.25" customHeight="1" x14ac:dyDescent="0.7"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7:18" ht="14.25" customHeight="1" x14ac:dyDescent="0.7"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7:18" ht="14.25" customHeight="1" x14ac:dyDescent="0.7"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7:18" ht="14.25" customHeight="1" x14ac:dyDescent="0.7"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7:18" ht="14.25" customHeight="1" x14ac:dyDescent="0.7"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7:18" ht="14.25" customHeight="1" x14ac:dyDescent="0.7"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7:18" ht="14.25" customHeight="1" x14ac:dyDescent="0.7"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7:18" ht="14.25" customHeight="1" x14ac:dyDescent="0.7"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7:18" ht="14.25" customHeight="1" x14ac:dyDescent="0.7"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7:18" ht="14.25" customHeight="1" x14ac:dyDescent="0.7"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7:18" ht="14.25" customHeight="1" x14ac:dyDescent="0.7"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7:18" ht="14.25" customHeight="1" x14ac:dyDescent="0.7"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7:18" ht="14.25" customHeight="1" x14ac:dyDescent="0.7"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7:18" ht="14.25" customHeight="1" x14ac:dyDescent="0.7"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7:18" ht="14.25" customHeight="1" x14ac:dyDescent="0.7"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7:18" ht="14.25" customHeight="1" x14ac:dyDescent="0.7"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7:18" ht="14.25" customHeight="1" x14ac:dyDescent="0.7"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7:18" ht="14.25" customHeight="1" x14ac:dyDescent="0.7"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7:18" ht="14.25" customHeight="1" x14ac:dyDescent="0.7"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7:18" ht="14.25" customHeight="1" x14ac:dyDescent="0.7"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7:18" ht="14.25" customHeight="1" x14ac:dyDescent="0.7"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7:18" ht="14.25" customHeight="1" x14ac:dyDescent="0.7"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7:18" ht="14.25" customHeight="1" x14ac:dyDescent="0.7"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7:18" ht="14.25" customHeight="1" x14ac:dyDescent="0.7"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7:18" ht="14.25" customHeight="1" x14ac:dyDescent="0.7"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7:18" ht="14.25" customHeight="1" x14ac:dyDescent="0.7"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7:18" ht="14.25" customHeight="1" x14ac:dyDescent="0.7"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7:18" ht="14.25" customHeight="1" x14ac:dyDescent="0.7"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7:18" ht="14.25" customHeight="1" x14ac:dyDescent="0.7"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7:18" ht="14.25" customHeight="1" x14ac:dyDescent="0.7"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7:18" ht="14.25" customHeight="1" x14ac:dyDescent="0.7"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7:18" ht="14.25" customHeight="1" x14ac:dyDescent="0.7"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7:18" ht="14.25" customHeight="1" x14ac:dyDescent="0.7"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7:18" ht="14.25" customHeight="1" x14ac:dyDescent="0.7"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7:18" ht="14.25" customHeight="1" x14ac:dyDescent="0.7"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7:18" ht="14.25" customHeight="1" x14ac:dyDescent="0.7"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7:18" ht="14.25" customHeight="1" x14ac:dyDescent="0.7"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7:18" ht="14.25" customHeight="1" x14ac:dyDescent="0.7"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7:18" ht="14.25" customHeight="1" x14ac:dyDescent="0.7"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7:18" ht="14.25" customHeight="1" x14ac:dyDescent="0.7"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7:18" ht="14.25" customHeight="1" x14ac:dyDescent="0.7"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7:18" ht="14.25" customHeight="1" x14ac:dyDescent="0.7"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7:18" ht="14.25" customHeight="1" x14ac:dyDescent="0.7"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7:18" ht="14.25" customHeight="1" x14ac:dyDescent="0.7"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7:18" ht="14.25" customHeight="1" x14ac:dyDescent="0.7"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7:18" ht="14.25" customHeight="1" x14ac:dyDescent="0.7"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7:18" ht="14.25" customHeight="1" x14ac:dyDescent="0.7"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7:18" ht="14.25" customHeight="1" x14ac:dyDescent="0.7"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7:18" ht="14.25" customHeight="1" x14ac:dyDescent="0.7"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7:18" ht="14.25" customHeight="1" x14ac:dyDescent="0.7"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7:18" ht="14.25" customHeight="1" x14ac:dyDescent="0.7"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7:18" ht="14.25" customHeight="1" x14ac:dyDescent="0.7"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7:18" ht="14.25" customHeight="1" x14ac:dyDescent="0.7"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7:18" ht="14.25" customHeight="1" x14ac:dyDescent="0.7"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7:18" ht="14.25" customHeight="1" x14ac:dyDescent="0.7"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7:18" ht="14.25" customHeight="1" x14ac:dyDescent="0.7"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7:18" ht="14.25" customHeight="1" x14ac:dyDescent="0.7"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7:18" ht="14.25" customHeight="1" x14ac:dyDescent="0.7"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7:18" ht="14.25" customHeight="1" x14ac:dyDescent="0.7"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7:18" ht="14.25" customHeight="1" x14ac:dyDescent="0.7"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7:18" ht="14.25" customHeight="1" x14ac:dyDescent="0.7"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7:18" ht="14.25" customHeight="1" x14ac:dyDescent="0.7"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7:18" ht="14.25" customHeight="1" x14ac:dyDescent="0.7"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7:18" ht="14.25" customHeight="1" x14ac:dyDescent="0.7"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7:18" ht="14.25" customHeight="1" x14ac:dyDescent="0.7"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7:18" ht="14.25" customHeight="1" x14ac:dyDescent="0.7"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7:18" ht="14.25" customHeight="1" x14ac:dyDescent="0.7"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7:18" ht="14.25" customHeight="1" x14ac:dyDescent="0.7"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7:18" ht="14.25" customHeight="1" x14ac:dyDescent="0.7"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7:18" ht="14.25" customHeight="1" x14ac:dyDescent="0.7"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7:18" ht="14.25" customHeight="1" x14ac:dyDescent="0.7"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7:18" ht="14.25" customHeight="1" x14ac:dyDescent="0.7"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7:18" ht="14.25" customHeight="1" x14ac:dyDescent="0.7"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7:18" ht="14.25" customHeight="1" x14ac:dyDescent="0.7"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7:18" ht="14.25" customHeight="1" x14ac:dyDescent="0.7"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7:18" ht="14.25" customHeight="1" x14ac:dyDescent="0.7"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7:18" ht="14.25" customHeight="1" x14ac:dyDescent="0.7"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7:18" ht="14.25" customHeight="1" x14ac:dyDescent="0.7"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7:18" ht="14.25" customHeight="1" x14ac:dyDescent="0.7"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7:18" ht="14.25" customHeight="1" x14ac:dyDescent="0.7"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7:18" ht="14.25" customHeight="1" x14ac:dyDescent="0.7"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7:18" ht="14.25" customHeight="1" x14ac:dyDescent="0.7"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7:18" ht="14.25" customHeight="1" x14ac:dyDescent="0.7"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7:18" ht="14.25" customHeight="1" x14ac:dyDescent="0.7"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7:18" ht="14.25" customHeight="1" x14ac:dyDescent="0.7"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7:18" ht="14.25" customHeight="1" x14ac:dyDescent="0.7"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7:18" ht="14.25" customHeight="1" x14ac:dyDescent="0.7"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7:18" ht="14.25" customHeight="1" x14ac:dyDescent="0.7"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7:18" ht="14.25" customHeight="1" x14ac:dyDescent="0.7"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7:18" ht="14.25" customHeight="1" x14ac:dyDescent="0.7"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7:18" ht="14.25" customHeight="1" x14ac:dyDescent="0.7"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7:18" ht="14.25" customHeight="1" x14ac:dyDescent="0.7"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7:18" ht="14.25" customHeight="1" x14ac:dyDescent="0.7"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7:18" ht="14.25" customHeight="1" x14ac:dyDescent="0.7"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7:18" ht="14.25" customHeight="1" x14ac:dyDescent="0.7"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7:18" ht="14.25" customHeight="1" x14ac:dyDescent="0.7"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7:18" ht="14.25" customHeight="1" x14ac:dyDescent="0.7"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7:18" ht="14.25" customHeight="1" x14ac:dyDescent="0.7"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7:18" ht="14.25" customHeight="1" x14ac:dyDescent="0.7"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7:18" ht="14.25" customHeight="1" x14ac:dyDescent="0.7"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7:18" ht="14.25" customHeight="1" x14ac:dyDescent="0.7"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7:18" ht="14.25" customHeight="1" x14ac:dyDescent="0.7"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7:18" ht="14.25" customHeight="1" x14ac:dyDescent="0.7"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7:18" ht="14.25" customHeight="1" x14ac:dyDescent="0.7"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7:18" ht="14.25" customHeight="1" x14ac:dyDescent="0.7"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7:18" ht="14.25" customHeight="1" x14ac:dyDescent="0.7"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7:18" ht="14.25" customHeight="1" x14ac:dyDescent="0.7"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7:18" ht="14.25" customHeight="1" x14ac:dyDescent="0.7"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7:18" ht="14.25" customHeight="1" x14ac:dyDescent="0.7"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7:18" ht="14.25" customHeight="1" x14ac:dyDescent="0.7"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7:18" ht="14.25" customHeight="1" x14ac:dyDescent="0.7"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7:18" ht="14.25" customHeight="1" x14ac:dyDescent="0.7"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7:18" ht="14.25" customHeight="1" x14ac:dyDescent="0.7"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7:18" ht="14.25" customHeight="1" x14ac:dyDescent="0.7"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7:18" ht="14.25" customHeight="1" x14ac:dyDescent="0.7"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7:18" ht="14.25" customHeight="1" x14ac:dyDescent="0.7"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7:18" ht="14.25" customHeight="1" x14ac:dyDescent="0.7"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7:18" ht="14.25" customHeight="1" x14ac:dyDescent="0.7"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7:18" ht="14.25" customHeight="1" x14ac:dyDescent="0.7"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7:18" ht="14.25" customHeight="1" x14ac:dyDescent="0.7"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7:18" ht="14.25" customHeight="1" x14ac:dyDescent="0.7"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7:18" ht="14.25" customHeight="1" x14ac:dyDescent="0.7"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7:18" ht="14.25" customHeight="1" x14ac:dyDescent="0.7"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7:18" ht="14.25" customHeight="1" x14ac:dyDescent="0.7"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7:18" ht="14.25" customHeight="1" x14ac:dyDescent="0.7"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7:18" ht="14.25" customHeight="1" x14ac:dyDescent="0.7"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7:18" ht="14.25" customHeight="1" x14ac:dyDescent="0.7"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7:18" ht="14.25" customHeight="1" x14ac:dyDescent="0.7"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7:18" ht="14.25" customHeight="1" x14ac:dyDescent="0.7"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7:18" ht="14.25" customHeight="1" x14ac:dyDescent="0.7"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7:18" ht="14.25" customHeight="1" x14ac:dyDescent="0.7"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7:18" ht="14.25" customHeight="1" x14ac:dyDescent="0.7"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7:18" ht="14.25" customHeight="1" x14ac:dyDescent="0.7"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7:18" ht="14.25" customHeight="1" x14ac:dyDescent="0.7"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7:18" ht="14.25" customHeight="1" x14ac:dyDescent="0.7"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7:18" ht="14.25" customHeight="1" x14ac:dyDescent="0.7"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7:18" ht="14.25" customHeight="1" x14ac:dyDescent="0.7"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7:18" ht="14.25" customHeight="1" x14ac:dyDescent="0.7"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7:18" ht="14.25" customHeight="1" x14ac:dyDescent="0.7"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7:18" ht="14.25" customHeight="1" x14ac:dyDescent="0.7"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7:18" ht="14.25" customHeight="1" x14ac:dyDescent="0.7"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7:18" ht="14.25" customHeight="1" x14ac:dyDescent="0.7"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7:18" ht="14.25" customHeight="1" x14ac:dyDescent="0.7"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7:18" ht="14.25" customHeight="1" x14ac:dyDescent="0.7"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7:18" ht="14.25" customHeight="1" x14ac:dyDescent="0.7"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7:18" ht="14.25" customHeight="1" x14ac:dyDescent="0.7"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7:18" ht="14.25" customHeight="1" x14ac:dyDescent="0.7"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7:18" ht="14.25" customHeight="1" x14ac:dyDescent="0.7"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7:18" ht="14.25" customHeight="1" x14ac:dyDescent="0.7"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7:18" ht="14.25" customHeight="1" x14ac:dyDescent="0.7"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7:18" ht="14.25" customHeight="1" x14ac:dyDescent="0.7"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7:18" ht="14.25" customHeight="1" x14ac:dyDescent="0.7"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7:18" ht="14.25" customHeight="1" x14ac:dyDescent="0.7"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7:18" ht="14.25" customHeight="1" x14ac:dyDescent="0.7"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7:18" ht="14.25" customHeight="1" x14ac:dyDescent="0.7"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7:18" ht="14.25" customHeight="1" x14ac:dyDescent="0.7"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7:18" ht="14.25" customHeight="1" x14ac:dyDescent="0.7"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7:18" ht="14.25" customHeight="1" x14ac:dyDescent="0.7"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7:18" ht="14.25" customHeight="1" x14ac:dyDescent="0.7"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7:18" ht="14.25" customHeight="1" x14ac:dyDescent="0.7"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7:18" ht="14.25" customHeight="1" x14ac:dyDescent="0.7"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7:18" ht="14.25" customHeight="1" x14ac:dyDescent="0.7"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7:18" ht="14.25" customHeight="1" x14ac:dyDescent="0.7"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7:18" ht="14.25" customHeight="1" x14ac:dyDescent="0.7"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7:18" ht="14.25" customHeight="1" x14ac:dyDescent="0.7"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7:18" ht="14.25" customHeight="1" x14ac:dyDescent="0.7"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7:18" ht="14.25" customHeight="1" x14ac:dyDescent="0.7"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7:18" ht="14.25" customHeight="1" x14ac:dyDescent="0.7"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7:18" ht="14.25" customHeight="1" x14ac:dyDescent="0.7"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7:18" ht="14.25" customHeight="1" x14ac:dyDescent="0.7"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7:18" ht="14.25" customHeight="1" x14ac:dyDescent="0.7"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7:18" ht="14.25" customHeight="1" x14ac:dyDescent="0.7"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7:18" ht="14.25" customHeight="1" x14ac:dyDescent="0.7"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7:18" ht="14.25" customHeight="1" x14ac:dyDescent="0.7"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7:18" ht="14.25" customHeight="1" x14ac:dyDescent="0.7"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7:18" ht="14.25" customHeight="1" x14ac:dyDescent="0.7"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7:18" ht="14.25" customHeight="1" x14ac:dyDescent="0.7"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7:18" ht="14.25" customHeight="1" x14ac:dyDescent="0.7"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7:18" ht="14.25" customHeight="1" x14ac:dyDescent="0.7"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7:18" ht="14.25" customHeight="1" x14ac:dyDescent="0.7"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7:18" ht="14.25" customHeight="1" x14ac:dyDescent="0.7"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7:18" ht="14.25" customHeight="1" x14ac:dyDescent="0.7"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7:18" ht="14.25" customHeight="1" x14ac:dyDescent="0.7"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7:18" ht="14.25" customHeight="1" x14ac:dyDescent="0.7"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7:18" ht="14.25" customHeight="1" x14ac:dyDescent="0.7"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7:18" ht="14.25" customHeight="1" x14ac:dyDescent="0.7"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7:18" ht="14.25" customHeight="1" x14ac:dyDescent="0.7"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7:18" ht="14.25" customHeight="1" x14ac:dyDescent="0.7"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7:18" ht="14.25" customHeight="1" x14ac:dyDescent="0.7"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7:18" ht="14.25" customHeight="1" x14ac:dyDescent="0.7"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7:18" ht="14.25" customHeight="1" x14ac:dyDescent="0.7"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7:18" ht="14.25" customHeight="1" x14ac:dyDescent="0.7"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7:18" ht="14.25" customHeight="1" x14ac:dyDescent="0.7"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7:18" ht="14.25" customHeight="1" x14ac:dyDescent="0.7"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7:18" ht="14.25" customHeight="1" x14ac:dyDescent="0.7"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7:18" ht="14.25" customHeight="1" x14ac:dyDescent="0.7"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7:18" ht="14.25" customHeight="1" x14ac:dyDescent="0.7"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7:18" ht="14.25" customHeight="1" x14ac:dyDescent="0.7"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7:18" ht="14.25" customHeight="1" x14ac:dyDescent="0.7"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7:18" ht="14.25" customHeight="1" x14ac:dyDescent="0.7"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7:18" ht="14.25" customHeight="1" x14ac:dyDescent="0.7"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7:18" ht="14.25" customHeight="1" x14ac:dyDescent="0.7"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7:18" ht="14.25" customHeight="1" x14ac:dyDescent="0.7"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7:18" ht="14.25" customHeight="1" x14ac:dyDescent="0.7"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7:18" ht="14.25" customHeight="1" x14ac:dyDescent="0.7"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7:18" ht="14.25" customHeight="1" x14ac:dyDescent="0.7"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7:18" ht="14.25" customHeight="1" x14ac:dyDescent="0.7"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7:18" ht="14.25" customHeight="1" x14ac:dyDescent="0.7"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7:18" ht="14.25" customHeight="1" x14ac:dyDescent="0.7"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7:18" ht="14.25" customHeight="1" x14ac:dyDescent="0.7"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7:18" ht="14.25" customHeight="1" x14ac:dyDescent="0.7"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7:18" ht="14.25" customHeight="1" x14ac:dyDescent="0.7"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7:18" ht="14.25" customHeight="1" x14ac:dyDescent="0.7"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7:18" ht="14.25" customHeight="1" x14ac:dyDescent="0.7"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7:18" ht="14.25" customHeight="1" x14ac:dyDescent="0.7"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7:18" ht="14.25" customHeight="1" x14ac:dyDescent="0.7"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7:18" ht="14.25" customHeight="1" x14ac:dyDescent="0.7"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7:18" ht="14.25" customHeight="1" x14ac:dyDescent="0.7"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7:18" ht="14.25" customHeight="1" x14ac:dyDescent="0.7"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7:18" ht="14.25" customHeight="1" x14ac:dyDescent="0.7"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7:18" ht="14.25" customHeight="1" x14ac:dyDescent="0.7"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7:18" ht="14.25" customHeight="1" x14ac:dyDescent="0.7"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7:18" ht="14.25" customHeight="1" x14ac:dyDescent="0.7"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7:18" ht="14.25" customHeight="1" x14ac:dyDescent="0.7"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7:18" ht="14.25" customHeight="1" x14ac:dyDescent="0.7"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7:18" ht="14.25" customHeight="1" x14ac:dyDescent="0.7"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7:18" ht="14.25" customHeight="1" x14ac:dyDescent="0.7"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7:18" ht="14.25" customHeight="1" x14ac:dyDescent="0.7"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7:18" ht="14.25" customHeight="1" x14ac:dyDescent="0.7"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7:18" ht="14.25" customHeight="1" x14ac:dyDescent="0.7"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7:18" ht="14.25" customHeight="1" x14ac:dyDescent="0.7"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7:18" ht="14.25" customHeight="1" x14ac:dyDescent="0.7"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7:18" ht="14.25" customHeight="1" x14ac:dyDescent="0.7"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7:18" ht="14.25" customHeight="1" x14ac:dyDescent="0.7"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7:18" ht="14.25" customHeight="1" x14ac:dyDescent="0.7"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7:18" ht="14.25" customHeight="1" x14ac:dyDescent="0.7"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7:18" ht="14.25" customHeight="1" x14ac:dyDescent="0.7"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7:18" ht="14.25" customHeight="1" x14ac:dyDescent="0.7"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7:18" ht="14.25" customHeight="1" x14ac:dyDescent="0.7"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7:18" ht="14.25" customHeight="1" x14ac:dyDescent="0.7"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7:18" ht="14.25" customHeight="1" x14ac:dyDescent="0.7"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7:18" ht="14.25" customHeight="1" x14ac:dyDescent="0.7"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7:18" ht="14.25" customHeight="1" x14ac:dyDescent="0.7"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7:18" ht="14.25" customHeight="1" x14ac:dyDescent="0.7"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7:18" ht="14.25" customHeight="1" x14ac:dyDescent="0.7"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7:18" ht="14.25" customHeight="1" x14ac:dyDescent="0.7"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7:18" ht="14.25" customHeight="1" x14ac:dyDescent="0.7"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7:18" ht="14.25" customHeight="1" x14ac:dyDescent="0.7"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7:18" ht="14.25" customHeight="1" x14ac:dyDescent="0.7"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7:18" ht="14.25" customHeight="1" x14ac:dyDescent="0.7"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7:18" ht="14.25" customHeight="1" x14ac:dyDescent="0.7"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7:18" ht="14.25" customHeight="1" x14ac:dyDescent="0.7"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7:18" ht="14.25" customHeight="1" x14ac:dyDescent="0.7"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7:18" ht="14.25" customHeight="1" x14ac:dyDescent="0.7"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7:18" ht="14.25" customHeight="1" x14ac:dyDescent="0.7"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7:18" ht="14.25" customHeight="1" x14ac:dyDescent="0.7"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7:18" ht="14.25" customHeight="1" x14ac:dyDescent="0.7"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7:18" ht="14.25" customHeight="1" x14ac:dyDescent="0.7"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7:18" ht="14.25" customHeight="1" x14ac:dyDescent="0.7"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7:18" ht="14.25" customHeight="1" x14ac:dyDescent="0.7"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7:18" ht="14.25" customHeight="1" x14ac:dyDescent="0.7"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7:18" ht="14.25" customHeight="1" x14ac:dyDescent="0.7"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7:18" ht="14.25" customHeight="1" x14ac:dyDescent="0.7"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7:18" ht="14.25" customHeight="1" x14ac:dyDescent="0.7"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7:18" ht="14.25" customHeight="1" x14ac:dyDescent="0.7"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7:18" ht="14.25" customHeight="1" x14ac:dyDescent="0.7"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7:18" ht="14.25" customHeight="1" x14ac:dyDescent="0.7"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7:18" ht="14.25" customHeight="1" x14ac:dyDescent="0.7"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7:18" ht="14.25" customHeight="1" x14ac:dyDescent="0.7"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7:18" ht="14.25" customHeight="1" x14ac:dyDescent="0.7"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7:18" ht="14.25" customHeight="1" x14ac:dyDescent="0.7"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7:18" ht="14.25" customHeight="1" x14ac:dyDescent="0.7"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7:18" ht="14.25" customHeight="1" x14ac:dyDescent="0.7"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7:18" ht="14.25" customHeight="1" x14ac:dyDescent="0.7"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7:18" ht="14.25" customHeight="1" x14ac:dyDescent="0.7"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7:18" ht="14.25" customHeight="1" x14ac:dyDescent="0.7"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7:18" ht="14.25" customHeight="1" x14ac:dyDescent="0.7"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7:18" ht="14.25" customHeight="1" x14ac:dyDescent="0.7"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7:18" ht="14.25" customHeight="1" x14ac:dyDescent="0.7"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7:18" ht="14.25" customHeight="1" x14ac:dyDescent="0.7"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7:18" ht="14.25" customHeight="1" x14ac:dyDescent="0.7"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7:18" ht="14.25" customHeight="1" x14ac:dyDescent="0.7"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7:18" ht="14.25" customHeight="1" x14ac:dyDescent="0.7"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7:18" ht="14.25" customHeight="1" x14ac:dyDescent="0.7"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7:18" ht="14.25" customHeight="1" x14ac:dyDescent="0.7"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7:18" ht="14.25" customHeight="1" x14ac:dyDescent="0.7"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7:18" ht="14.25" customHeight="1" x14ac:dyDescent="0.7"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7:18" ht="14.25" customHeight="1" x14ac:dyDescent="0.7"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7:18" ht="14.25" customHeight="1" x14ac:dyDescent="0.7"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7:18" ht="14.25" customHeight="1" x14ac:dyDescent="0.7"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7:18" ht="14.25" customHeight="1" x14ac:dyDescent="0.7"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7:18" ht="14.25" customHeight="1" x14ac:dyDescent="0.7"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7:18" ht="14.25" customHeight="1" x14ac:dyDescent="0.7"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7:18" ht="14.25" customHeight="1" x14ac:dyDescent="0.7"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7:18" ht="14.25" customHeight="1" x14ac:dyDescent="0.7"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7:18" ht="14.25" customHeight="1" x14ac:dyDescent="0.7"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7:18" ht="14.25" customHeight="1" x14ac:dyDescent="0.7"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7:18" ht="14.25" customHeight="1" x14ac:dyDescent="0.7"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7:18" ht="14.25" customHeight="1" x14ac:dyDescent="0.7"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7:18" ht="14.25" customHeight="1" x14ac:dyDescent="0.7"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7:18" ht="14.25" customHeight="1" x14ac:dyDescent="0.7"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7:18" ht="14.25" customHeight="1" x14ac:dyDescent="0.7"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7:18" ht="14.25" customHeight="1" x14ac:dyDescent="0.7"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7:18" ht="14.25" customHeight="1" x14ac:dyDescent="0.7"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7:18" ht="14.25" customHeight="1" x14ac:dyDescent="0.7"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7:18" ht="14.25" customHeight="1" x14ac:dyDescent="0.7"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7:18" ht="14.25" customHeight="1" x14ac:dyDescent="0.7"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7:18" ht="14.25" customHeight="1" x14ac:dyDescent="0.7"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7:18" ht="14.25" customHeight="1" x14ac:dyDescent="0.7"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7:18" ht="14.25" customHeight="1" x14ac:dyDescent="0.7"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7:18" ht="14.25" customHeight="1" x14ac:dyDescent="0.7"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7:18" ht="14.25" customHeight="1" x14ac:dyDescent="0.7"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7:18" ht="14.25" customHeight="1" x14ac:dyDescent="0.7"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7:18" ht="14.25" customHeight="1" x14ac:dyDescent="0.7"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7:18" ht="14.25" customHeight="1" x14ac:dyDescent="0.7"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7:18" ht="14.25" customHeight="1" x14ac:dyDescent="0.7"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7:18" ht="14.25" customHeight="1" x14ac:dyDescent="0.7"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7:18" ht="14.25" customHeight="1" x14ac:dyDescent="0.7"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7:18" ht="14.25" customHeight="1" x14ac:dyDescent="0.7"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7:18" ht="14.25" customHeight="1" x14ac:dyDescent="0.7"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7:18" ht="14.25" customHeight="1" x14ac:dyDescent="0.7"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7:18" ht="14.25" customHeight="1" x14ac:dyDescent="0.7"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7:18" ht="14.25" customHeight="1" x14ac:dyDescent="0.7"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7:18" ht="14.25" customHeight="1" x14ac:dyDescent="0.7"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7:18" ht="14.25" customHeight="1" x14ac:dyDescent="0.7"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7:18" ht="14.25" customHeight="1" x14ac:dyDescent="0.7"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7:18" ht="14.25" customHeight="1" x14ac:dyDescent="0.7"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7:18" ht="14.25" customHeight="1" x14ac:dyDescent="0.7"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7:18" ht="14.25" customHeight="1" x14ac:dyDescent="0.7"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7:18" ht="14.25" customHeight="1" x14ac:dyDescent="0.7"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7:18" ht="14.25" customHeight="1" x14ac:dyDescent="0.7"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7:18" ht="14.25" customHeight="1" x14ac:dyDescent="0.7"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7:18" ht="14.25" customHeight="1" x14ac:dyDescent="0.7"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7:18" ht="14.25" customHeight="1" x14ac:dyDescent="0.7"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7:18" ht="14.25" customHeight="1" x14ac:dyDescent="0.7"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7:18" ht="14.25" customHeight="1" x14ac:dyDescent="0.7"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7:18" ht="14.25" customHeight="1" x14ac:dyDescent="0.7"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7:18" ht="14.25" customHeight="1" x14ac:dyDescent="0.7"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7:18" ht="14.25" customHeight="1" x14ac:dyDescent="0.7"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7:18" ht="14.25" customHeight="1" x14ac:dyDescent="0.7"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7:18" ht="14.25" customHeight="1" x14ac:dyDescent="0.7"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7:18" ht="14.25" customHeight="1" x14ac:dyDescent="0.7"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7:18" ht="14.25" customHeight="1" x14ac:dyDescent="0.7"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7:18" ht="14.25" customHeight="1" x14ac:dyDescent="0.7"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7:18" ht="14.25" customHeight="1" x14ac:dyDescent="0.7"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7:18" ht="14.25" customHeight="1" x14ac:dyDescent="0.7"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7:18" ht="14.25" customHeight="1" x14ac:dyDescent="0.7"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7:18" ht="14.25" customHeight="1" x14ac:dyDescent="0.7"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7:18" ht="14.25" customHeight="1" x14ac:dyDescent="0.7"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7:18" ht="14.25" customHeight="1" x14ac:dyDescent="0.7"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7:18" ht="14.25" customHeight="1" x14ac:dyDescent="0.7"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7:18" ht="14.25" customHeight="1" x14ac:dyDescent="0.7"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7:18" ht="14.25" customHeight="1" x14ac:dyDescent="0.7"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7:18" ht="14.25" customHeight="1" x14ac:dyDescent="0.7"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7:18" ht="14.25" customHeight="1" x14ac:dyDescent="0.7"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7:18" ht="14.25" customHeight="1" x14ac:dyDescent="0.7"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7:18" ht="14.25" customHeight="1" x14ac:dyDescent="0.7"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7:18" ht="14.25" customHeight="1" x14ac:dyDescent="0.7"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7:18" ht="14.25" customHeight="1" x14ac:dyDescent="0.7"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7:18" ht="14.25" customHeight="1" x14ac:dyDescent="0.7"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7:18" ht="14.25" customHeight="1" x14ac:dyDescent="0.7"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7:18" ht="14.25" customHeight="1" x14ac:dyDescent="0.7"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7:18" ht="14.25" customHeight="1" x14ac:dyDescent="0.7"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7:18" ht="14.25" customHeight="1" x14ac:dyDescent="0.7"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7:18" ht="14.25" customHeight="1" x14ac:dyDescent="0.7"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7:18" ht="14.25" customHeight="1" x14ac:dyDescent="0.7"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7:18" ht="14.25" customHeight="1" x14ac:dyDescent="0.7"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7:18" ht="14.25" customHeight="1" x14ac:dyDescent="0.7"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7:18" ht="14.25" customHeight="1" x14ac:dyDescent="0.7"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7:18" ht="14.25" customHeight="1" x14ac:dyDescent="0.7"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7:18" ht="14.25" customHeight="1" x14ac:dyDescent="0.7"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7:18" ht="14.25" customHeight="1" x14ac:dyDescent="0.7"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7:18" ht="14.25" customHeight="1" x14ac:dyDescent="0.7"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7:18" ht="14.25" customHeight="1" x14ac:dyDescent="0.7"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7:18" ht="14.25" customHeight="1" x14ac:dyDescent="0.7"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7:18" ht="14.25" customHeight="1" x14ac:dyDescent="0.7"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7:18" ht="14.25" customHeight="1" x14ac:dyDescent="0.7"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7:18" ht="14.25" customHeight="1" x14ac:dyDescent="0.7"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7:18" ht="14.25" customHeight="1" x14ac:dyDescent="0.7"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7:18" ht="14.25" customHeight="1" x14ac:dyDescent="0.7"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7:18" ht="14.25" customHeight="1" x14ac:dyDescent="0.7"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7:18" ht="14.25" customHeight="1" x14ac:dyDescent="0.7"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7:18" ht="14.25" customHeight="1" x14ac:dyDescent="0.7"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7:18" ht="14.25" customHeight="1" x14ac:dyDescent="0.7"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7:18" ht="14.25" customHeight="1" x14ac:dyDescent="0.7"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7:18" ht="14.25" customHeight="1" x14ac:dyDescent="0.7"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7:18" ht="14.25" customHeight="1" x14ac:dyDescent="0.7"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7:18" ht="14.25" customHeight="1" x14ac:dyDescent="0.7"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7:18" ht="14.25" customHeight="1" x14ac:dyDescent="0.7"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7:18" ht="14.25" customHeight="1" x14ac:dyDescent="0.7"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7:18" ht="14.25" customHeight="1" x14ac:dyDescent="0.7"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7:18" ht="14.25" customHeight="1" x14ac:dyDescent="0.7"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7:18" ht="14.25" customHeight="1" x14ac:dyDescent="0.7"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7:18" ht="14.25" customHeight="1" x14ac:dyDescent="0.7"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7:18" ht="14.25" customHeight="1" x14ac:dyDescent="0.7"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7:18" ht="14.25" customHeight="1" x14ac:dyDescent="0.7"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7:18" ht="14.25" customHeight="1" x14ac:dyDescent="0.7"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7:18" ht="14.25" customHeight="1" x14ac:dyDescent="0.7"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7:18" ht="14.25" customHeight="1" x14ac:dyDescent="0.7"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7:18" ht="14.25" customHeight="1" x14ac:dyDescent="0.7"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7:18" ht="14.25" customHeight="1" x14ac:dyDescent="0.7"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7:18" ht="14.25" customHeight="1" x14ac:dyDescent="0.7"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7:18" ht="14.25" customHeight="1" x14ac:dyDescent="0.7"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7:18" ht="14.25" customHeight="1" x14ac:dyDescent="0.7"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7:18" ht="14.25" customHeight="1" x14ac:dyDescent="0.7"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7:18" ht="14.25" customHeight="1" x14ac:dyDescent="0.7"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7:18" ht="14.25" customHeight="1" x14ac:dyDescent="0.7"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7:18" ht="14.25" customHeight="1" x14ac:dyDescent="0.7"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7:18" ht="14.25" customHeight="1" x14ac:dyDescent="0.7"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7:18" ht="14.25" customHeight="1" x14ac:dyDescent="0.7"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7:18" ht="14.25" customHeight="1" x14ac:dyDescent="0.7"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7:18" ht="14.25" customHeight="1" x14ac:dyDescent="0.7"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7:18" ht="14.25" customHeight="1" x14ac:dyDescent="0.7"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7:18" ht="14.25" customHeight="1" x14ac:dyDescent="0.7"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7:18" ht="14.25" customHeight="1" x14ac:dyDescent="0.7"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7:18" ht="14.25" customHeight="1" x14ac:dyDescent="0.7"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7:18" ht="14.25" customHeight="1" x14ac:dyDescent="0.7"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7:18" ht="14.25" customHeight="1" x14ac:dyDescent="0.7"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7:18" ht="14.25" customHeight="1" x14ac:dyDescent="0.7"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7:18" ht="14.25" customHeight="1" x14ac:dyDescent="0.7"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7:18" ht="14.25" customHeight="1" x14ac:dyDescent="0.7"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7:18" ht="14.25" customHeight="1" x14ac:dyDescent="0.7"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7:18" ht="14.25" customHeight="1" x14ac:dyDescent="0.7"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7:18" ht="14.25" customHeight="1" x14ac:dyDescent="0.7"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7:18" ht="14.25" customHeight="1" x14ac:dyDescent="0.7"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7:18" ht="14.25" customHeight="1" x14ac:dyDescent="0.7"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7:18" ht="14.25" customHeight="1" x14ac:dyDescent="0.7"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7:18" ht="14.25" customHeight="1" x14ac:dyDescent="0.7"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7:18" ht="14.25" customHeight="1" x14ac:dyDescent="0.7"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7:18" ht="14.25" customHeight="1" x14ac:dyDescent="0.7"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7:18" ht="14.25" customHeight="1" x14ac:dyDescent="0.7"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7:18" ht="14.25" customHeight="1" x14ac:dyDescent="0.7"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7:18" ht="14.25" customHeight="1" x14ac:dyDescent="0.7"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7:18" ht="14.25" customHeight="1" x14ac:dyDescent="0.7"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7:18" ht="14.25" customHeight="1" x14ac:dyDescent="0.7"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7:18" ht="14.25" customHeight="1" x14ac:dyDescent="0.7"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7:18" ht="14.25" customHeight="1" x14ac:dyDescent="0.7"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7:18" ht="14.25" customHeight="1" x14ac:dyDescent="0.7"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7:18" ht="14.25" customHeight="1" x14ac:dyDescent="0.7"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7:18" ht="14.25" customHeight="1" x14ac:dyDescent="0.7"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7:18" ht="14.25" customHeight="1" x14ac:dyDescent="0.7"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7:18" ht="14.25" customHeight="1" x14ac:dyDescent="0.7"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7:18" ht="14.25" customHeight="1" x14ac:dyDescent="0.7"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7:18" ht="14.25" customHeight="1" x14ac:dyDescent="0.7"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7:18" ht="14.25" customHeight="1" x14ac:dyDescent="0.7"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7:18" ht="14.25" customHeight="1" x14ac:dyDescent="0.7"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7:18" ht="14.25" customHeight="1" x14ac:dyDescent="0.7"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7:18" ht="14.25" customHeight="1" x14ac:dyDescent="0.7"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7:18" ht="14.25" customHeight="1" x14ac:dyDescent="0.7"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7:18" ht="14.25" customHeight="1" x14ac:dyDescent="0.7"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7:18" ht="14.25" customHeight="1" x14ac:dyDescent="0.7"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7:18" ht="14.25" customHeight="1" x14ac:dyDescent="0.7"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7:18" ht="14.25" customHeight="1" x14ac:dyDescent="0.7"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7:18" ht="14.25" customHeight="1" x14ac:dyDescent="0.7"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7:18" ht="14.25" customHeight="1" x14ac:dyDescent="0.7"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7:18" ht="14.25" customHeight="1" x14ac:dyDescent="0.7"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7:18" ht="14.25" customHeight="1" x14ac:dyDescent="0.7"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7:18" ht="14.25" customHeight="1" x14ac:dyDescent="0.7"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7:18" ht="14.25" customHeight="1" x14ac:dyDescent="0.7"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7:18" ht="14.25" customHeight="1" x14ac:dyDescent="0.7"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7:18" ht="14.25" customHeight="1" x14ac:dyDescent="0.7"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7:18" ht="14.25" customHeight="1" x14ac:dyDescent="0.7"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7:18" ht="14.25" customHeight="1" x14ac:dyDescent="0.7"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7:18" ht="14.25" customHeight="1" x14ac:dyDescent="0.7"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7:18" ht="14.25" customHeight="1" x14ac:dyDescent="0.7"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7:18" ht="14.25" customHeight="1" x14ac:dyDescent="0.7"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7:18" ht="14.25" customHeight="1" x14ac:dyDescent="0.7"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7:18" ht="14.25" customHeight="1" x14ac:dyDescent="0.7"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7:18" ht="14.25" customHeight="1" x14ac:dyDescent="0.7"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7:18" ht="14.25" customHeight="1" x14ac:dyDescent="0.7"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7:18" ht="14.25" customHeight="1" x14ac:dyDescent="0.7"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7:18" ht="14.25" customHeight="1" x14ac:dyDescent="0.7"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7:18" ht="14.25" customHeight="1" x14ac:dyDescent="0.7"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7:18" ht="14.25" customHeight="1" x14ac:dyDescent="0.7"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7:18" ht="14.25" customHeight="1" x14ac:dyDescent="0.7"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7:18" ht="14.25" customHeight="1" x14ac:dyDescent="0.7"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7:18" ht="14.25" customHeight="1" x14ac:dyDescent="0.7"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7:18" ht="14.25" customHeight="1" x14ac:dyDescent="0.7"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7:18" ht="14.25" customHeight="1" x14ac:dyDescent="0.7"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7:18" ht="14.25" customHeight="1" x14ac:dyDescent="0.7"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7:18" ht="14.25" customHeight="1" x14ac:dyDescent="0.7"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7:18" ht="14.25" customHeight="1" x14ac:dyDescent="0.7"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7:18" ht="14.25" customHeight="1" x14ac:dyDescent="0.7"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7:18" ht="14.25" customHeight="1" x14ac:dyDescent="0.7"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7:18" ht="14.25" customHeight="1" x14ac:dyDescent="0.7"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7:18" ht="14.25" customHeight="1" x14ac:dyDescent="0.7"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7:18" ht="14.25" customHeight="1" x14ac:dyDescent="0.7"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7:18" ht="14.25" customHeight="1" x14ac:dyDescent="0.7"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7:18" ht="14.25" customHeight="1" x14ac:dyDescent="0.7"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7:18" ht="14.25" customHeight="1" x14ac:dyDescent="0.7"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7:18" ht="14.25" customHeight="1" x14ac:dyDescent="0.7"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7:18" ht="14.25" customHeight="1" x14ac:dyDescent="0.7"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7:18" ht="14.25" customHeight="1" x14ac:dyDescent="0.7"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7:18" ht="14.25" customHeight="1" x14ac:dyDescent="0.7"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7:18" ht="14.25" customHeight="1" x14ac:dyDescent="0.7"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7:18" ht="14.25" customHeight="1" x14ac:dyDescent="0.7"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7:18" ht="14.25" customHeight="1" x14ac:dyDescent="0.7"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7:18" ht="14.25" customHeight="1" x14ac:dyDescent="0.7"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7:18" ht="14.25" customHeight="1" x14ac:dyDescent="0.7"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7:18" ht="14.25" customHeight="1" x14ac:dyDescent="0.7"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7:18" ht="14.25" customHeight="1" x14ac:dyDescent="0.7"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7:18" ht="14.25" customHeight="1" x14ac:dyDescent="0.7"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7:18" ht="14.25" customHeight="1" x14ac:dyDescent="0.7"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7:18" ht="14.25" customHeight="1" x14ac:dyDescent="0.7"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7:18" ht="14.25" customHeight="1" x14ac:dyDescent="0.7"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7:18" ht="14.25" customHeight="1" x14ac:dyDescent="0.7"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7:18" ht="14.25" customHeight="1" x14ac:dyDescent="0.7"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7:18" ht="14.25" customHeight="1" x14ac:dyDescent="0.7"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7:18" ht="14.25" customHeight="1" x14ac:dyDescent="0.7"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7:18" ht="14.25" customHeight="1" x14ac:dyDescent="0.7"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7:18" ht="14.25" customHeight="1" x14ac:dyDescent="0.7"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7:18" ht="14.25" customHeight="1" x14ac:dyDescent="0.7"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7:18" ht="14.25" customHeight="1" x14ac:dyDescent="0.7"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7:18" ht="14.25" customHeight="1" x14ac:dyDescent="0.7"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7:18" ht="14.25" customHeight="1" x14ac:dyDescent="0.7"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7:18" ht="14.25" customHeight="1" x14ac:dyDescent="0.7"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7:18" ht="14.25" customHeight="1" x14ac:dyDescent="0.7"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7:18" ht="14.25" customHeight="1" x14ac:dyDescent="0.7"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7:18" ht="14.25" customHeight="1" x14ac:dyDescent="0.7"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7:18" ht="14.25" customHeight="1" x14ac:dyDescent="0.7"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7:18" ht="14.25" customHeight="1" x14ac:dyDescent="0.7"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7:18" ht="14.25" customHeight="1" x14ac:dyDescent="0.7"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7:18" ht="14.25" customHeight="1" x14ac:dyDescent="0.7"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7:18" ht="14.25" customHeight="1" x14ac:dyDescent="0.7"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7:18" ht="14.25" customHeight="1" x14ac:dyDescent="0.7"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7:18" ht="14.25" customHeight="1" x14ac:dyDescent="0.7"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7:18" ht="14.25" customHeight="1" x14ac:dyDescent="0.7"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7:18" ht="14.25" customHeight="1" x14ac:dyDescent="0.7"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7:18" ht="14.25" customHeight="1" x14ac:dyDescent="0.7"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7:18" ht="14.25" customHeight="1" x14ac:dyDescent="0.7"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7:18" ht="14.25" customHeight="1" x14ac:dyDescent="0.7"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7:18" ht="14.25" customHeight="1" x14ac:dyDescent="0.7"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7:18" ht="14.25" customHeight="1" x14ac:dyDescent="0.7"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7:18" ht="14.25" customHeight="1" x14ac:dyDescent="0.7"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7:18" ht="14.25" customHeight="1" x14ac:dyDescent="0.7"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7:18" ht="14.25" customHeight="1" x14ac:dyDescent="0.7"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7:18" ht="14.25" customHeight="1" x14ac:dyDescent="0.7"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7:18" ht="14.25" customHeight="1" x14ac:dyDescent="0.7"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7:18" ht="14.25" customHeight="1" x14ac:dyDescent="0.7"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7:18" ht="14.25" customHeight="1" x14ac:dyDescent="0.7"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7:18" ht="14.25" customHeight="1" x14ac:dyDescent="0.7"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7:18" ht="14.25" customHeight="1" x14ac:dyDescent="0.7"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7:18" ht="14.25" customHeight="1" x14ac:dyDescent="0.7"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7:18" ht="14.25" customHeight="1" x14ac:dyDescent="0.7"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7:18" ht="14.25" customHeight="1" x14ac:dyDescent="0.7"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7:18" ht="14.25" customHeight="1" x14ac:dyDescent="0.7"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7:18" ht="14.25" customHeight="1" x14ac:dyDescent="0.7"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7:18" ht="14.25" customHeight="1" x14ac:dyDescent="0.7"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7:18" ht="14.25" customHeight="1" x14ac:dyDescent="0.7"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7:18" ht="14.25" customHeight="1" x14ac:dyDescent="0.7"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7:18" ht="14.25" customHeight="1" x14ac:dyDescent="0.7"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7:18" ht="14.25" customHeight="1" x14ac:dyDescent="0.7"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7:18" ht="14.25" customHeight="1" x14ac:dyDescent="0.7"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7:18" ht="14.25" customHeight="1" x14ac:dyDescent="0.7"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7:18" ht="14.25" customHeight="1" x14ac:dyDescent="0.7"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7:18" ht="14.25" customHeight="1" x14ac:dyDescent="0.7"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7:18" ht="14.25" customHeight="1" x14ac:dyDescent="0.7"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7:18" ht="14.25" customHeight="1" x14ac:dyDescent="0.7"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7:18" ht="14.25" customHeight="1" x14ac:dyDescent="0.7"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7:18" ht="14.25" customHeight="1" x14ac:dyDescent="0.7"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7:18" ht="14.25" customHeight="1" x14ac:dyDescent="0.7"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7:18" ht="14.25" customHeight="1" x14ac:dyDescent="0.7"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7:18" ht="14.25" customHeight="1" x14ac:dyDescent="0.7"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7:18" ht="14.25" customHeight="1" x14ac:dyDescent="0.7"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7:18" ht="14.25" customHeight="1" x14ac:dyDescent="0.7"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7:18" ht="14.25" customHeight="1" x14ac:dyDescent="0.7"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7:18" ht="14.25" customHeight="1" x14ac:dyDescent="0.7"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7:18" ht="14.25" customHeight="1" x14ac:dyDescent="0.7"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7:18" ht="14.25" customHeight="1" x14ac:dyDescent="0.7"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7:18" ht="14.25" customHeight="1" x14ac:dyDescent="0.7"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7:18" ht="14.25" customHeight="1" x14ac:dyDescent="0.7"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7:18" ht="14.25" customHeight="1" x14ac:dyDescent="0.7"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7:18" ht="14.25" customHeight="1" x14ac:dyDescent="0.7"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7:18" ht="14.25" customHeight="1" x14ac:dyDescent="0.7"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7:18" ht="14.25" customHeight="1" x14ac:dyDescent="0.7"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7:18" ht="14.25" customHeight="1" x14ac:dyDescent="0.7"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7:18" ht="14.25" customHeight="1" x14ac:dyDescent="0.7"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7:18" ht="14.25" customHeight="1" x14ac:dyDescent="0.7"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7:18" ht="14.25" customHeight="1" x14ac:dyDescent="0.7"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7:18" ht="14.25" customHeight="1" x14ac:dyDescent="0.7"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7:18" ht="14.25" customHeight="1" x14ac:dyDescent="0.7"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7:18" ht="14.25" customHeight="1" x14ac:dyDescent="0.7"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7:18" ht="14.25" customHeight="1" x14ac:dyDescent="0.7"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7:18" ht="14.25" customHeight="1" x14ac:dyDescent="0.7"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7:18" ht="14.25" customHeight="1" x14ac:dyDescent="0.7"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7:18" ht="14.25" customHeight="1" x14ac:dyDescent="0.7"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7:18" ht="14.25" customHeight="1" x14ac:dyDescent="0.7"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7:18" ht="14.25" customHeight="1" x14ac:dyDescent="0.7"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7:18" ht="14.25" customHeight="1" x14ac:dyDescent="0.7"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7:18" ht="14.25" customHeight="1" x14ac:dyDescent="0.7"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7:18" ht="14.25" customHeight="1" x14ac:dyDescent="0.7"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7:18" ht="14.25" customHeight="1" x14ac:dyDescent="0.7"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7:18" ht="14.25" customHeight="1" x14ac:dyDescent="0.7"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7:18" ht="14.25" customHeight="1" x14ac:dyDescent="0.7"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7:18" ht="14.25" customHeight="1" x14ac:dyDescent="0.7"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7:18" ht="14.25" customHeight="1" x14ac:dyDescent="0.7"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7:18" ht="14.25" customHeight="1" x14ac:dyDescent="0.7"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7:18" ht="14.25" customHeight="1" x14ac:dyDescent="0.7"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7:18" ht="14.25" customHeight="1" x14ac:dyDescent="0.7"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7:18" ht="14.25" customHeight="1" x14ac:dyDescent="0.7"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7:18" ht="14.25" customHeight="1" x14ac:dyDescent="0.7"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7:18" ht="14.25" customHeight="1" x14ac:dyDescent="0.7"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7:18" ht="14.25" customHeight="1" x14ac:dyDescent="0.7"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7:18" ht="14.25" customHeight="1" x14ac:dyDescent="0.7"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7:18" ht="14.25" customHeight="1" x14ac:dyDescent="0.7"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7:18" ht="14.25" customHeight="1" x14ac:dyDescent="0.7"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7:18" ht="14.25" customHeight="1" x14ac:dyDescent="0.7"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7:18" ht="14.25" customHeight="1" x14ac:dyDescent="0.7"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7:18" ht="14.25" customHeight="1" x14ac:dyDescent="0.7"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7:18" ht="14.25" customHeight="1" x14ac:dyDescent="0.7"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7:18" ht="14.25" customHeight="1" x14ac:dyDescent="0.7"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7:18" ht="14.25" customHeight="1" x14ac:dyDescent="0.7"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7:18" ht="14.25" customHeight="1" x14ac:dyDescent="0.7"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7:18" ht="14.25" customHeight="1" x14ac:dyDescent="0.7"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7:18" ht="14.25" customHeight="1" x14ac:dyDescent="0.7"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7:18" ht="14.25" customHeight="1" x14ac:dyDescent="0.7"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7:18" ht="14.25" customHeight="1" x14ac:dyDescent="0.7"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7:18" ht="14.25" customHeight="1" x14ac:dyDescent="0.7"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7:18" ht="14.25" customHeight="1" x14ac:dyDescent="0.7"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7:18" ht="14.25" customHeight="1" x14ac:dyDescent="0.7"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7:18" ht="14.25" customHeight="1" x14ac:dyDescent="0.7"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7:18" ht="14.25" customHeight="1" x14ac:dyDescent="0.7"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7:18" ht="14.25" customHeight="1" x14ac:dyDescent="0.7"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7:18" ht="14.25" customHeight="1" x14ac:dyDescent="0.7"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7:18" ht="14.25" customHeight="1" x14ac:dyDescent="0.7"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7:18" ht="14.25" customHeight="1" x14ac:dyDescent="0.7"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7:18" ht="14.25" customHeight="1" x14ac:dyDescent="0.7"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7:18" ht="14.25" customHeight="1" x14ac:dyDescent="0.7"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7:18" ht="14.25" customHeight="1" x14ac:dyDescent="0.7"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7:18" ht="14.25" customHeight="1" x14ac:dyDescent="0.7"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7:18" ht="14.25" customHeight="1" x14ac:dyDescent="0.7"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7:18" ht="14.25" customHeight="1" x14ac:dyDescent="0.7"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7:18" ht="14.25" customHeight="1" x14ac:dyDescent="0.7"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7:18" ht="14.25" customHeight="1" x14ac:dyDescent="0.7"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7:18" ht="14.25" customHeight="1" x14ac:dyDescent="0.7"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7:18" ht="14.25" customHeight="1" x14ac:dyDescent="0.7"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7:18" ht="14.25" customHeight="1" x14ac:dyDescent="0.7"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7:18" ht="14.25" customHeight="1" x14ac:dyDescent="0.7"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7:18" ht="14.25" customHeight="1" x14ac:dyDescent="0.7"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7:18" ht="14.25" customHeight="1" x14ac:dyDescent="0.7"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7:18" ht="14.25" customHeight="1" x14ac:dyDescent="0.7"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7:18" ht="14.25" customHeight="1" x14ac:dyDescent="0.7"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7:18" ht="14.25" customHeight="1" x14ac:dyDescent="0.7"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7:18" ht="14.25" customHeight="1" x14ac:dyDescent="0.7"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7:18" ht="14.25" customHeight="1" x14ac:dyDescent="0.7"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7:18" ht="14.25" customHeight="1" x14ac:dyDescent="0.7"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7:18" ht="14.25" customHeight="1" x14ac:dyDescent="0.7"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7:18" ht="14.25" customHeight="1" x14ac:dyDescent="0.7"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7:18" ht="14.25" customHeight="1" x14ac:dyDescent="0.7"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7:18" ht="14.25" customHeight="1" x14ac:dyDescent="0.7"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7:18" ht="14.25" customHeight="1" x14ac:dyDescent="0.7"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7:18" ht="14.25" customHeight="1" x14ac:dyDescent="0.7"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7:18" ht="14.25" customHeight="1" x14ac:dyDescent="0.7"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7:18" ht="14.25" customHeight="1" x14ac:dyDescent="0.7"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7:18" ht="14.25" customHeight="1" x14ac:dyDescent="0.7"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7:18" ht="14.25" customHeight="1" x14ac:dyDescent="0.7"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7:18" ht="14.25" customHeight="1" x14ac:dyDescent="0.7"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7:18" ht="14.25" customHeight="1" x14ac:dyDescent="0.7"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7:18" ht="14.25" customHeight="1" x14ac:dyDescent="0.7"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7:18" ht="14.25" customHeight="1" x14ac:dyDescent="0.7"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7:18" ht="14.25" customHeight="1" x14ac:dyDescent="0.7"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7:18" ht="14.25" customHeight="1" x14ac:dyDescent="0.7"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7:18" ht="14.25" customHeight="1" x14ac:dyDescent="0.7"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7:18" ht="14.25" customHeight="1" x14ac:dyDescent="0.7"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7:18" ht="14.25" customHeight="1" x14ac:dyDescent="0.7"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7:18" ht="14.25" customHeight="1" x14ac:dyDescent="0.7"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7:18" ht="14.25" customHeight="1" x14ac:dyDescent="0.7"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7:18" ht="14.25" customHeight="1" x14ac:dyDescent="0.7"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7:18" ht="14.25" customHeight="1" x14ac:dyDescent="0.7"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7:18" ht="14.25" customHeight="1" x14ac:dyDescent="0.7"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7:18" ht="14.25" customHeight="1" x14ac:dyDescent="0.7"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7:18" ht="14.25" customHeight="1" x14ac:dyDescent="0.7"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7:18" ht="14.25" customHeight="1" x14ac:dyDescent="0.7"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7:18" ht="14.25" customHeight="1" x14ac:dyDescent="0.7"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7:18" ht="14.25" customHeight="1" x14ac:dyDescent="0.7"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7:18" ht="14.25" customHeight="1" x14ac:dyDescent="0.7"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7:18" ht="14.25" customHeight="1" x14ac:dyDescent="0.7"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7:18" ht="14.25" customHeight="1" x14ac:dyDescent="0.7"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7:18" ht="14.25" customHeight="1" x14ac:dyDescent="0.7"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7:18" ht="14.25" customHeight="1" x14ac:dyDescent="0.7"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7:18" ht="14.25" customHeight="1" x14ac:dyDescent="0.7"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7:18" ht="14.25" customHeight="1" x14ac:dyDescent="0.7"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7:18" ht="14.25" customHeight="1" x14ac:dyDescent="0.7"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7:18" ht="14.25" customHeight="1" x14ac:dyDescent="0.7"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7:18" ht="14.25" customHeight="1" x14ac:dyDescent="0.7"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7:18" ht="14.25" customHeight="1" x14ac:dyDescent="0.7"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7:18" ht="14.25" customHeight="1" x14ac:dyDescent="0.7"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7:18" ht="14.25" customHeight="1" x14ac:dyDescent="0.7"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7:18" ht="14.25" customHeight="1" x14ac:dyDescent="0.7"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7:18" ht="14.25" customHeight="1" x14ac:dyDescent="0.7"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7:18" ht="14.25" customHeight="1" x14ac:dyDescent="0.7"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7:18" ht="14.25" customHeight="1" x14ac:dyDescent="0.7"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7:18" ht="14.25" customHeight="1" x14ac:dyDescent="0.7"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7:18" ht="14.25" customHeight="1" x14ac:dyDescent="0.7"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7:18" ht="14.25" customHeight="1" x14ac:dyDescent="0.7"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7:18" ht="14.25" customHeight="1" x14ac:dyDescent="0.7"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7:18" ht="14.25" customHeight="1" x14ac:dyDescent="0.7"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7:18" ht="14.25" customHeight="1" x14ac:dyDescent="0.7"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7:18" ht="14.25" customHeight="1" x14ac:dyDescent="0.7"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7:18" ht="14.25" customHeight="1" x14ac:dyDescent="0.7"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7:18" ht="14.25" customHeight="1" x14ac:dyDescent="0.7"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7:18" ht="14.25" customHeight="1" x14ac:dyDescent="0.7"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7:18" ht="14.25" customHeight="1" x14ac:dyDescent="0.7"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7:18" ht="14.25" customHeight="1" x14ac:dyDescent="0.7"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7:18" ht="14.25" customHeight="1" x14ac:dyDescent="0.7"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7:18" ht="14.25" customHeight="1" x14ac:dyDescent="0.7"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7:18" ht="14.25" customHeight="1" x14ac:dyDescent="0.7"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7:18" ht="14.25" customHeight="1" x14ac:dyDescent="0.7"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7:18" ht="14.25" customHeight="1" x14ac:dyDescent="0.7"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7:18" ht="14.25" customHeight="1" x14ac:dyDescent="0.7"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7:18" ht="14.25" customHeight="1" x14ac:dyDescent="0.7"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7:18" ht="14.25" customHeight="1" x14ac:dyDescent="0.7"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7:18" ht="14.25" customHeight="1" x14ac:dyDescent="0.7"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7:18" ht="14.25" customHeight="1" x14ac:dyDescent="0.7"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7:18" ht="14.25" customHeight="1" x14ac:dyDescent="0.7"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7:18" ht="14.25" customHeight="1" x14ac:dyDescent="0.7"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7:18" ht="14.25" customHeight="1" x14ac:dyDescent="0.7"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7:18" ht="14.25" customHeight="1" x14ac:dyDescent="0.7"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7:18" ht="14.25" customHeight="1" x14ac:dyDescent="0.7"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7:18" ht="14.25" customHeight="1" x14ac:dyDescent="0.7"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7:18" ht="14.25" customHeight="1" x14ac:dyDescent="0.7"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7:18" ht="14.25" customHeight="1" x14ac:dyDescent="0.7"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7:18" ht="14.25" customHeight="1" x14ac:dyDescent="0.7"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7:18" ht="14.25" customHeight="1" x14ac:dyDescent="0.7"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7:18" ht="14.25" customHeight="1" x14ac:dyDescent="0.7"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7:18" ht="14.25" customHeight="1" x14ac:dyDescent="0.7"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7:18" ht="14.25" customHeight="1" x14ac:dyDescent="0.7"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7:18" ht="14.25" customHeight="1" x14ac:dyDescent="0.7"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7:18" ht="14.25" customHeight="1" x14ac:dyDescent="0.7"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7:18" ht="14.25" customHeight="1" x14ac:dyDescent="0.7"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7:18" ht="14.25" customHeight="1" x14ac:dyDescent="0.7"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7:18" ht="14.25" customHeight="1" x14ac:dyDescent="0.7"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7:18" ht="14.25" customHeight="1" x14ac:dyDescent="0.7"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7:18" ht="14.25" customHeight="1" x14ac:dyDescent="0.7"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7:18" ht="14.25" customHeight="1" x14ac:dyDescent="0.7"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7:18" ht="14.25" customHeight="1" x14ac:dyDescent="0.7"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7:18" ht="14.25" customHeight="1" x14ac:dyDescent="0.7"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7:18" ht="14.25" customHeight="1" x14ac:dyDescent="0.7"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7:18" ht="14.25" customHeight="1" x14ac:dyDescent="0.7"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7:18" ht="14.25" customHeight="1" x14ac:dyDescent="0.7"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7:18" ht="14.25" customHeight="1" x14ac:dyDescent="0.7"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7:18" ht="14.25" customHeight="1" x14ac:dyDescent="0.7"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7:18" ht="14.25" customHeight="1" x14ac:dyDescent="0.7"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7:18" ht="14.25" customHeight="1" x14ac:dyDescent="0.7"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7:18" ht="14.25" customHeight="1" x14ac:dyDescent="0.7"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7:18" ht="14.25" customHeight="1" x14ac:dyDescent="0.7"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7:18" ht="14.25" customHeight="1" x14ac:dyDescent="0.7"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7:18" ht="14.25" customHeight="1" x14ac:dyDescent="0.7"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7:18" ht="14.25" customHeight="1" x14ac:dyDescent="0.7"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7:18" ht="14.25" customHeight="1" x14ac:dyDescent="0.7"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7:18" ht="14.25" customHeight="1" x14ac:dyDescent="0.7"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7:18" ht="14.25" customHeight="1" x14ac:dyDescent="0.7"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7:18" ht="14.25" customHeight="1" x14ac:dyDescent="0.7"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7:18" ht="14.25" customHeight="1" x14ac:dyDescent="0.7"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7:18" ht="14.25" customHeight="1" x14ac:dyDescent="0.7"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7:18" ht="14.25" customHeight="1" x14ac:dyDescent="0.7"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7:18" ht="14.25" customHeight="1" x14ac:dyDescent="0.7"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7:18" ht="14.25" customHeight="1" x14ac:dyDescent="0.7"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7:18" ht="14.25" customHeight="1" x14ac:dyDescent="0.7"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7:18" ht="14.25" customHeight="1" x14ac:dyDescent="0.7"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7:18" ht="14.25" customHeight="1" x14ac:dyDescent="0.7"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7:18" ht="14.25" customHeight="1" x14ac:dyDescent="0.7"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7:18" ht="14.25" customHeight="1" x14ac:dyDescent="0.7"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7:18" ht="14.25" customHeight="1" x14ac:dyDescent="0.7"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7:18" ht="14.25" customHeight="1" x14ac:dyDescent="0.7"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7:18" ht="14.25" customHeight="1" x14ac:dyDescent="0.7"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7:18" ht="14.25" customHeight="1" x14ac:dyDescent="0.7"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7:18" ht="14.25" customHeight="1" x14ac:dyDescent="0.7"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7:18" ht="14.25" customHeight="1" x14ac:dyDescent="0.7"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7:18" ht="14.25" customHeight="1" x14ac:dyDescent="0.7"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7:18" ht="14.25" customHeight="1" x14ac:dyDescent="0.7"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7:18" ht="14.25" customHeight="1" x14ac:dyDescent="0.7"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7:18" ht="14.25" customHeight="1" x14ac:dyDescent="0.7"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7:18" ht="14.25" customHeight="1" x14ac:dyDescent="0.7"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7:18" ht="14.25" customHeight="1" x14ac:dyDescent="0.7"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7:18" ht="14.25" customHeight="1" x14ac:dyDescent="0.7"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7:18" ht="14.25" customHeight="1" x14ac:dyDescent="0.7"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7:18" ht="14.25" customHeight="1" x14ac:dyDescent="0.7"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7:18" ht="14.25" customHeight="1" x14ac:dyDescent="0.7"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7:18" ht="14.25" customHeight="1" x14ac:dyDescent="0.7"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7:18" ht="14.25" customHeight="1" x14ac:dyDescent="0.7"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7:18" ht="14.25" customHeight="1" x14ac:dyDescent="0.7"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7:18" ht="14.25" customHeight="1" x14ac:dyDescent="0.7"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7:18" ht="14.25" customHeight="1" x14ac:dyDescent="0.7"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7:18" ht="14.25" customHeight="1" x14ac:dyDescent="0.7"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</sheetData>
  <mergeCells count="141">
    <mergeCell ref="B1:S1"/>
    <mergeCell ref="G3:G4"/>
    <mergeCell ref="Q3:Q4"/>
    <mergeCell ref="S3:S4"/>
    <mergeCell ref="H3:H4"/>
    <mergeCell ref="I3:I4"/>
    <mergeCell ref="J3:J4"/>
    <mergeCell ref="K3:K4"/>
    <mergeCell ref="L3:L4"/>
    <mergeCell ref="M3:M4"/>
    <mergeCell ref="N3:N4"/>
    <mergeCell ref="O3:O4"/>
    <mergeCell ref="E14:F14"/>
    <mergeCell ref="E15:F15"/>
    <mergeCell ref="E16:F16"/>
    <mergeCell ref="E17:F17"/>
    <mergeCell ref="E18:F18"/>
    <mergeCell ref="P3:P4"/>
    <mergeCell ref="R3:R4"/>
    <mergeCell ref="B3:F4"/>
    <mergeCell ref="E31:F31"/>
    <mergeCell ref="E30:F30"/>
    <mergeCell ref="E29:F29"/>
    <mergeCell ref="E28:F28"/>
    <mergeCell ref="E7:F7"/>
    <mergeCell ref="E24:F24"/>
    <mergeCell ref="E19:F19"/>
    <mergeCell ref="E12:F12"/>
    <mergeCell ref="E8:F8"/>
    <mergeCell ref="E9:F9"/>
    <mergeCell ref="E10:F10"/>
    <mergeCell ref="E11:F11"/>
    <mergeCell ref="E13:F13"/>
    <mergeCell ref="E26:F26"/>
    <mergeCell ref="E27:F27"/>
    <mergeCell ref="E66:F66"/>
    <mergeCell ref="E67:F67"/>
    <mergeCell ref="E71:F71"/>
    <mergeCell ref="E20:F20"/>
    <mergeCell ref="E21:F21"/>
    <mergeCell ref="E22:F22"/>
    <mergeCell ref="E23:F23"/>
    <mergeCell ref="E25:F25"/>
    <mergeCell ref="E90:F90"/>
    <mergeCell ref="E68:F68"/>
    <mergeCell ref="E69:F69"/>
    <mergeCell ref="E70:F70"/>
    <mergeCell ref="E72:F72"/>
    <mergeCell ref="E73:F73"/>
    <mergeCell ref="E74:F74"/>
    <mergeCell ref="E94:F94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86:F86"/>
    <mergeCell ref="E88:F88"/>
    <mergeCell ref="E89:F89"/>
    <mergeCell ref="E96:F96"/>
    <mergeCell ref="E97:F97"/>
    <mergeCell ref="E98:F98"/>
    <mergeCell ref="E100:F100"/>
    <mergeCell ref="E101:F101"/>
    <mergeCell ref="E95:F95"/>
    <mergeCell ref="E126:F126"/>
    <mergeCell ref="E127:F127"/>
    <mergeCell ref="E128:F128"/>
    <mergeCell ref="E102:F102"/>
    <mergeCell ref="E103:F103"/>
    <mergeCell ref="E116:F116"/>
    <mergeCell ref="E119:F119"/>
    <mergeCell ref="E120:F120"/>
    <mergeCell ref="E121:F121"/>
    <mergeCell ref="E122:F122"/>
    <mergeCell ref="E123:F123"/>
    <mergeCell ref="E124:F124"/>
    <mergeCell ref="E139:F139"/>
    <mergeCell ref="E142:F142"/>
    <mergeCell ref="E146:F146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37:F137"/>
    <mergeCell ref="E138:F138"/>
    <mergeCell ref="E141:F141"/>
    <mergeCell ref="E143:F143"/>
    <mergeCell ref="E144:F144"/>
    <mergeCell ref="E118:F118"/>
    <mergeCell ref="E117:F117"/>
    <mergeCell ref="E129:F129"/>
    <mergeCell ref="E170:F170"/>
    <mergeCell ref="E174:F174"/>
    <mergeCell ref="E175:F175"/>
    <mergeCell ref="E177:F177"/>
    <mergeCell ref="E171:F171"/>
    <mergeCell ref="E172:F172"/>
    <mergeCell ref="E173:F173"/>
    <mergeCell ref="E161:F161"/>
    <mergeCell ref="E162:F162"/>
    <mergeCell ref="E163:F163"/>
    <mergeCell ref="E167:F167"/>
    <mergeCell ref="E168:F168"/>
    <mergeCell ref="E153:F153"/>
    <mergeCell ref="E151:F151"/>
    <mergeCell ref="E148:F148"/>
    <mergeCell ref="E150:F150"/>
    <mergeCell ref="E152:F152"/>
    <mergeCell ref="E145:F145"/>
    <mergeCell ref="E140:F140"/>
    <mergeCell ref="E125:F125"/>
    <mergeCell ref="E169:F169"/>
    <mergeCell ref="E156:F156"/>
    <mergeCell ref="E157:F157"/>
    <mergeCell ref="E158:F158"/>
    <mergeCell ref="E159:F159"/>
    <mergeCell ref="E160:F160"/>
    <mergeCell ref="E154:F154"/>
    <mergeCell ref="E149:F149"/>
    <mergeCell ref="E147:F147"/>
    <mergeCell ref="E136:F136"/>
    <mergeCell ref="E130:F130"/>
    <mergeCell ref="E131:F131"/>
    <mergeCell ref="E132:F132"/>
    <mergeCell ref="E133:F133"/>
    <mergeCell ref="E134:F134"/>
    <mergeCell ref="E135:F135"/>
  </mergeCells>
  <phoneticPr fontId="25" type="noConversion"/>
  <pageMargins left="0.70866141732283472" right="0.70866141732283472" top="0.15748031496062992" bottom="0.15748031496062992" header="0.31496062992125984" footer="0.15748031496062992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E1E5A-DDEE-44CB-858E-2147BADCD2AA}">
  <sheetPr>
    <tabColor rgb="FF92D050"/>
  </sheetPr>
  <dimension ref="A1:H184"/>
  <sheetViews>
    <sheetView zoomScale="120" zoomScaleNormal="120" workbookViewId="0">
      <selection activeCell="F12" sqref="F12"/>
    </sheetView>
  </sheetViews>
  <sheetFormatPr defaultRowHeight="13.8" x14ac:dyDescent="0.25"/>
  <cols>
    <col min="1" max="1" width="1.19921875" customWidth="1"/>
    <col min="2" max="2" width="2.8984375" customWidth="1"/>
    <col min="3" max="3" width="3.09765625" customWidth="1"/>
    <col min="4" max="4" width="3.296875" customWidth="1"/>
    <col min="5" max="5" width="57.69921875" customWidth="1"/>
    <col min="6" max="6" width="18.19921875" customWidth="1"/>
    <col min="7" max="7" width="14.3984375" customWidth="1"/>
    <col min="8" max="8" width="18.59765625" customWidth="1"/>
    <col min="9" max="9" width="4.19921875" customWidth="1"/>
    <col min="10" max="10" width="4.296875" customWidth="1"/>
    <col min="11" max="11" width="4.8984375" customWidth="1"/>
  </cols>
  <sheetData>
    <row r="1" spans="1:8" ht="18.899999999999999" customHeight="1" x14ac:dyDescent="0.6">
      <c r="A1" s="43"/>
      <c r="B1" s="44"/>
      <c r="C1" s="44"/>
      <c r="D1" s="44"/>
      <c r="E1" s="44"/>
      <c r="F1" s="45" t="s">
        <v>126</v>
      </c>
    </row>
    <row r="2" spans="1:8" ht="18.899999999999999" customHeight="1" x14ac:dyDescent="0.6">
      <c r="A2" s="43"/>
      <c r="B2" s="314" t="s">
        <v>113</v>
      </c>
      <c r="C2" s="314"/>
      <c r="D2" s="314"/>
      <c r="E2" s="314"/>
      <c r="F2" s="314"/>
    </row>
    <row r="3" spans="1:8" ht="18.899999999999999" customHeight="1" x14ac:dyDescent="0.6">
      <c r="A3" s="43"/>
      <c r="B3" s="314" t="s">
        <v>114</v>
      </c>
      <c r="C3" s="314"/>
      <c r="D3" s="314"/>
      <c r="E3" s="314"/>
      <c r="F3" s="314"/>
      <c r="G3" s="314"/>
    </row>
    <row r="4" spans="1:8" ht="18.899999999999999" customHeight="1" x14ac:dyDescent="0.6">
      <c r="A4" s="43"/>
      <c r="B4" s="314" t="s">
        <v>127</v>
      </c>
      <c r="C4" s="314"/>
      <c r="D4" s="314"/>
      <c r="E4" s="314"/>
      <c r="F4" s="314"/>
      <c r="H4" s="60" t="s">
        <v>128</v>
      </c>
    </row>
    <row r="5" spans="1:8" ht="18.899999999999999" customHeight="1" x14ac:dyDescent="0.6">
      <c r="A5" s="43"/>
      <c r="B5" s="314" t="s">
        <v>206</v>
      </c>
      <c r="C5" s="314"/>
      <c r="D5" s="314"/>
      <c r="E5" s="314"/>
      <c r="F5" s="314"/>
    </row>
    <row r="6" spans="1:8" ht="18.899999999999999" customHeight="1" x14ac:dyDescent="0.6">
      <c r="A6" s="43"/>
      <c r="B6" s="316" t="s">
        <v>3</v>
      </c>
      <c r="C6" s="317"/>
      <c r="D6" s="317"/>
      <c r="E6" s="317"/>
      <c r="F6" s="46" t="s">
        <v>148</v>
      </c>
      <c r="G6" s="46" t="s">
        <v>149</v>
      </c>
      <c r="H6" s="46" t="s">
        <v>207</v>
      </c>
    </row>
    <row r="7" spans="1:8" ht="9.75" customHeight="1" x14ac:dyDescent="0.6">
      <c r="A7" s="43"/>
      <c r="B7" s="47"/>
      <c r="C7" s="44"/>
      <c r="D7" s="44"/>
      <c r="E7" s="61"/>
      <c r="F7" s="48"/>
      <c r="G7" s="48"/>
      <c r="H7" s="48"/>
    </row>
    <row r="8" spans="1:8" ht="18.899999999999999" customHeight="1" x14ac:dyDescent="0.6">
      <c r="A8" s="43"/>
      <c r="B8" s="49" t="s">
        <v>129</v>
      </c>
      <c r="C8" s="50"/>
      <c r="D8" s="50"/>
      <c r="E8" s="62"/>
      <c r="F8" s="63"/>
      <c r="G8" s="63"/>
      <c r="H8" s="63"/>
    </row>
    <row r="9" spans="1:8" ht="18.899999999999999" customHeight="1" x14ac:dyDescent="0.6">
      <c r="A9" s="43"/>
      <c r="B9" s="47"/>
      <c r="C9" s="44" t="s">
        <v>130</v>
      </c>
      <c r="D9" s="44"/>
      <c r="E9" s="64"/>
      <c r="F9" s="76" t="s">
        <v>119</v>
      </c>
      <c r="G9" s="76" t="s">
        <v>119</v>
      </c>
      <c r="H9" s="76" t="s">
        <v>119</v>
      </c>
    </row>
    <row r="10" spans="1:8" ht="18.899999999999999" customHeight="1" x14ac:dyDescent="0.6">
      <c r="A10" s="43"/>
      <c r="B10" s="47"/>
      <c r="C10" s="44" t="s">
        <v>131</v>
      </c>
      <c r="D10" s="44"/>
      <c r="E10" s="65"/>
      <c r="F10" s="76" t="s">
        <v>119</v>
      </c>
      <c r="G10" s="76" t="s">
        <v>119</v>
      </c>
      <c r="H10" s="76" t="s">
        <v>119</v>
      </c>
    </row>
    <row r="11" spans="1:8" ht="18.899999999999999" customHeight="1" x14ac:dyDescent="0.6">
      <c r="A11" s="43"/>
      <c r="B11" s="47"/>
      <c r="C11" s="44" t="s">
        <v>132</v>
      </c>
      <c r="D11" s="44"/>
      <c r="E11" s="65"/>
      <c r="F11" s="76" t="s">
        <v>119</v>
      </c>
      <c r="G11" s="76" t="s">
        <v>119</v>
      </c>
      <c r="H11" s="76" t="s">
        <v>119</v>
      </c>
    </row>
    <row r="12" spans="1:8" ht="18.899999999999999" customHeight="1" x14ac:dyDescent="0.6">
      <c r="A12" s="43"/>
      <c r="B12" s="54"/>
      <c r="C12" s="55"/>
      <c r="D12" s="55"/>
      <c r="E12" s="71" t="s">
        <v>133</v>
      </c>
      <c r="F12" s="246">
        <f>SUM(F9:F11)</f>
        <v>0</v>
      </c>
      <c r="G12" s="247">
        <f t="shared" ref="G12:H12" si="0">SUM(G9:G11)</f>
        <v>0</v>
      </c>
      <c r="H12" s="248">
        <f t="shared" si="0"/>
        <v>0</v>
      </c>
    </row>
    <row r="13" spans="1:8" ht="18.899999999999999" customHeight="1" x14ac:dyDescent="0.6">
      <c r="A13" s="43"/>
      <c r="B13" s="44"/>
      <c r="C13" s="44"/>
      <c r="D13" s="44"/>
      <c r="E13" s="44"/>
      <c r="F13" s="20"/>
    </row>
    <row r="14" spans="1:8" ht="18.899999999999999" customHeight="1" x14ac:dyDescent="0.6">
      <c r="A14" s="43"/>
      <c r="B14" s="44"/>
      <c r="C14" s="44"/>
      <c r="D14" s="44"/>
      <c r="F14" s="20"/>
    </row>
    <row r="15" spans="1:8" ht="18.899999999999999" customHeight="1" x14ac:dyDescent="0.6">
      <c r="A15" s="43"/>
      <c r="B15" s="44"/>
      <c r="C15" s="44"/>
      <c r="D15" s="44"/>
      <c r="E15" s="66"/>
      <c r="F15" s="36"/>
    </row>
    <row r="16" spans="1:8" ht="18.899999999999999" customHeight="1" x14ac:dyDescent="0.6">
      <c r="A16" s="43"/>
      <c r="B16" s="44"/>
      <c r="C16" s="44"/>
      <c r="D16" s="44"/>
      <c r="E16" s="66"/>
      <c r="F16" s="36"/>
    </row>
    <row r="17" spans="1:6" ht="18.899999999999999" customHeight="1" x14ac:dyDescent="0.6">
      <c r="A17" s="43"/>
      <c r="B17" s="44"/>
      <c r="C17" s="44"/>
      <c r="D17" s="44"/>
      <c r="E17" s="66"/>
      <c r="F17" s="36"/>
    </row>
    <row r="18" spans="1:6" ht="18.899999999999999" customHeight="1" x14ac:dyDescent="0.6">
      <c r="A18" s="43"/>
      <c r="B18" s="44"/>
      <c r="C18" s="44"/>
      <c r="D18" s="44"/>
      <c r="E18" s="66"/>
      <c r="F18" s="36"/>
    </row>
    <row r="19" spans="1:6" ht="18.899999999999999" customHeight="1" x14ac:dyDescent="0.6">
      <c r="A19" s="43"/>
      <c r="B19" s="44"/>
      <c r="C19" s="44"/>
      <c r="D19" s="44"/>
      <c r="E19" s="66"/>
      <c r="F19" s="56"/>
    </row>
    <row r="20" spans="1:6" ht="18.899999999999999" customHeight="1" x14ac:dyDescent="0.6">
      <c r="A20" s="43"/>
      <c r="B20" s="44"/>
      <c r="C20" s="44"/>
      <c r="D20" s="44"/>
      <c r="E20" s="66"/>
      <c r="F20" s="56"/>
    </row>
    <row r="21" spans="1:6" ht="18.899999999999999" customHeight="1" x14ac:dyDescent="0.6">
      <c r="B21" s="315"/>
      <c r="C21" s="315"/>
      <c r="D21" s="315"/>
      <c r="E21" s="315"/>
      <c r="F21" s="315"/>
    </row>
    <row r="22" spans="1:6" ht="18.899999999999999" customHeight="1" x14ac:dyDescent="0.6">
      <c r="B22" s="20"/>
      <c r="C22" s="20"/>
      <c r="D22" s="20"/>
      <c r="E22" s="20"/>
      <c r="F22" s="45"/>
    </row>
    <row r="23" spans="1:6" ht="18.899999999999999" customHeight="1" x14ac:dyDescent="0.6">
      <c r="B23" s="314"/>
      <c r="C23" s="314"/>
      <c r="D23" s="314"/>
      <c r="E23" s="314"/>
      <c r="F23" s="45"/>
    </row>
    <row r="24" spans="1:6" ht="18.899999999999999" customHeight="1" x14ac:dyDescent="0.6">
      <c r="B24" s="44"/>
      <c r="C24" s="44"/>
      <c r="D24" s="44"/>
      <c r="E24" s="44"/>
      <c r="F24" s="45"/>
    </row>
    <row r="25" spans="1:6" ht="18.899999999999999" customHeight="1" x14ac:dyDescent="0.6">
      <c r="B25" s="44"/>
      <c r="C25" s="44"/>
      <c r="D25" s="44"/>
      <c r="E25" s="44"/>
      <c r="F25" s="20"/>
    </row>
    <row r="26" spans="1:6" ht="18.899999999999999" customHeight="1" x14ac:dyDescent="0.6">
      <c r="B26" s="44"/>
      <c r="C26" s="44"/>
      <c r="D26" s="44"/>
      <c r="E26" s="44"/>
      <c r="F26" s="20"/>
    </row>
    <row r="27" spans="1:6" ht="18.899999999999999" customHeight="1" x14ac:dyDescent="0.6">
      <c r="B27" s="44"/>
      <c r="C27" s="44"/>
      <c r="D27" s="44"/>
      <c r="E27" s="66"/>
      <c r="F27" s="36"/>
    </row>
    <row r="28" spans="1:6" ht="18.899999999999999" customHeight="1" x14ac:dyDescent="0.6">
      <c r="B28" s="20"/>
      <c r="C28" s="20"/>
      <c r="D28" s="20"/>
      <c r="E28" s="66"/>
      <c r="F28" s="36"/>
    </row>
    <row r="29" spans="1:6" ht="18.899999999999999" customHeight="1" x14ac:dyDescent="0.6">
      <c r="B29" s="20"/>
      <c r="C29" s="20"/>
      <c r="D29" s="20"/>
      <c r="E29" s="66"/>
      <c r="F29" s="36"/>
    </row>
    <row r="30" spans="1:6" ht="18.899999999999999" customHeight="1" x14ac:dyDescent="0.6">
      <c r="B30" s="20"/>
      <c r="C30" s="20"/>
      <c r="D30" s="20"/>
      <c r="E30" s="66"/>
      <c r="F30" s="36"/>
    </row>
    <row r="31" spans="1:6" ht="18.899999999999999" customHeight="1" x14ac:dyDescent="0.6">
      <c r="B31" s="20"/>
      <c r="C31" s="20"/>
      <c r="D31" s="20"/>
      <c r="E31" s="66"/>
      <c r="F31" s="36"/>
    </row>
    <row r="32" spans="1:6" ht="18.899999999999999" customHeight="1" x14ac:dyDescent="0.6">
      <c r="B32" s="20"/>
      <c r="C32" s="20"/>
      <c r="D32" s="20"/>
      <c r="E32" s="66"/>
      <c r="F32" s="36"/>
    </row>
    <row r="33" spans="2:6" ht="18.899999999999999" customHeight="1" x14ac:dyDescent="0.6">
      <c r="B33" s="20"/>
      <c r="C33" s="20"/>
      <c r="D33" s="20"/>
      <c r="E33" s="66"/>
      <c r="F33" s="36"/>
    </row>
    <row r="34" spans="2:6" ht="18.899999999999999" customHeight="1" x14ac:dyDescent="0.6">
      <c r="B34" s="20"/>
      <c r="C34" s="20"/>
      <c r="D34" s="20"/>
      <c r="E34" s="66"/>
      <c r="F34" s="36"/>
    </row>
    <row r="35" spans="2:6" ht="18.899999999999999" customHeight="1" x14ac:dyDescent="0.6">
      <c r="B35" s="20"/>
      <c r="C35" s="20"/>
      <c r="D35" s="20"/>
      <c r="E35" s="66"/>
      <c r="F35" s="36"/>
    </row>
    <row r="36" spans="2:6" ht="18.899999999999999" customHeight="1" x14ac:dyDescent="0.6">
      <c r="B36" s="20"/>
      <c r="C36" s="20"/>
      <c r="D36" s="44"/>
      <c r="E36" s="66"/>
      <c r="F36" s="36"/>
    </row>
    <row r="37" spans="2:6" ht="18.899999999999999" customHeight="1" x14ac:dyDescent="0.6">
      <c r="B37" s="20"/>
      <c r="C37" s="20"/>
      <c r="D37" s="44"/>
      <c r="E37" s="66"/>
      <c r="F37" s="36"/>
    </row>
    <row r="38" spans="2:6" ht="18.899999999999999" customHeight="1" x14ac:dyDescent="0.6">
      <c r="B38" s="20"/>
      <c r="C38" s="20"/>
      <c r="D38" s="44"/>
      <c r="E38" s="66"/>
      <c r="F38" s="36"/>
    </row>
    <row r="39" spans="2:6" ht="18.899999999999999" customHeight="1" x14ac:dyDescent="0.6">
      <c r="B39" s="20"/>
      <c r="C39" s="20"/>
      <c r="D39" s="44"/>
      <c r="E39" s="67"/>
      <c r="F39" s="36"/>
    </row>
    <row r="40" spans="2:6" ht="18.899999999999999" customHeight="1" x14ac:dyDescent="0.6">
      <c r="B40" s="20"/>
      <c r="C40" s="20"/>
      <c r="D40" s="44"/>
      <c r="E40" s="66"/>
      <c r="F40" s="36"/>
    </row>
    <row r="41" spans="2:6" ht="18.899999999999999" customHeight="1" x14ac:dyDescent="0.6">
      <c r="B41" s="20"/>
      <c r="C41" s="20"/>
      <c r="D41" s="44"/>
      <c r="E41" s="66"/>
      <c r="F41" s="36"/>
    </row>
    <row r="42" spans="2:6" ht="18.899999999999999" customHeight="1" x14ac:dyDescent="0.6">
      <c r="B42" s="20"/>
      <c r="C42" s="20"/>
      <c r="D42" s="44"/>
      <c r="E42" s="66"/>
      <c r="F42" s="36"/>
    </row>
    <row r="43" spans="2:6" ht="18.899999999999999" customHeight="1" x14ac:dyDescent="0.6">
      <c r="B43" s="20"/>
      <c r="C43" s="20"/>
      <c r="D43" s="44"/>
      <c r="E43" s="66"/>
      <c r="F43" s="36"/>
    </row>
    <row r="44" spans="2:6" ht="18.899999999999999" customHeight="1" x14ac:dyDescent="0.6">
      <c r="B44" s="20"/>
      <c r="C44" s="20"/>
      <c r="D44" s="44"/>
      <c r="E44" s="66"/>
      <c r="F44" s="36"/>
    </row>
    <row r="45" spans="2:6" ht="18.899999999999999" customHeight="1" x14ac:dyDescent="0.6">
      <c r="B45" s="20"/>
      <c r="C45" s="20"/>
      <c r="D45" s="44"/>
      <c r="E45" s="66"/>
      <c r="F45" s="36"/>
    </row>
    <row r="46" spans="2:6" ht="18.899999999999999" customHeight="1" x14ac:dyDescent="0.6">
      <c r="B46" s="20"/>
      <c r="C46" s="20"/>
      <c r="D46" s="44"/>
      <c r="E46" s="66"/>
      <c r="F46" s="36"/>
    </row>
    <row r="47" spans="2:6" ht="18.899999999999999" customHeight="1" x14ac:dyDescent="0.6">
      <c r="B47" s="20"/>
      <c r="C47" s="20"/>
      <c r="D47" s="44"/>
      <c r="E47" s="66"/>
      <c r="F47" s="36"/>
    </row>
    <row r="48" spans="2:6" ht="18.899999999999999" customHeight="1" x14ac:dyDescent="0.6">
      <c r="B48" s="20"/>
      <c r="C48" s="20"/>
      <c r="D48" s="44"/>
      <c r="E48" s="66"/>
      <c r="F48" s="36"/>
    </row>
    <row r="49" spans="2:6" ht="18.899999999999999" customHeight="1" x14ac:dyDescent="0.6">
      <c r="B49" s="20"/>
      <c r="C49" s="20"/>
      <c r="D49" s="44"/>
      <c r="E49" s="66"/>
      <c r="F49" s="36"/>
    </row>
    <row r="50" spans="2:6" ht="18.899999999999999" customHeight="1" x14ac:dyDescent="0.6">
      <c r="B50" s="20"/>
      <c r="C50" s="20"/>
      <c r="D50" s="44"/>
      <c r="E50" s="66"/>
      <c r="F50" s="36"/>
    </row>
    <row r="51" spans="2:6" ht="18.899999999999999" customHeight="1" x14ac:dyDescent="0.6">
      <c r="B51" s="20"/>
      <c r="C51" s="20"/>
      <c r="D51" s="44"/>
      <c r="E51" s="68"/>
      <c r="F51" s="56"/>
    </row>
    <row r="52" spans="2:6" ht="18.899999999999999" customHeight="1" x14ac:dyDescent="0.6">
      <c r="B52" s="20"/>
      <c r="C52" s="20"/>
      <c r="D52" s="44"/>
      <c r="E52" s="68"/>
      <c r="F52" s="56"/>
    </row>
    <row r="53" spans="2:6" ht="18.899999999999999" customHeight="1" x14ac:dyDescent="0.6">
      <c r="B53" s="20"/>
      <c r="C53" s="20"/>
      <c r="D53" s="20"/>
      <c r="E53" s="58"/>
      <c r="F53" s="56"/>
    </row>
    <row r="54" spans="2:6" ht="18.899999999999999" customHeight="1" x14ac:dyDescent="0.6">
      <c r="B54" s="20"/>
      <c r="C54" s="20"/>
      <c r="D54" s="20"/>
      <c r="E54" s="58"/>
      <c r="F54" s="58"/>
    </row>
    <row r="55" spans="2:6" ht="18.899999999999999" customHeight="1" x14ac:dyDescent="0.6">
      <c r="B55" s="20"/>
      <c r="C55" s="20"/>
      <c r="D55" s="20"/>
      <c r="E55" s="58"/>
      <c r="F55" s="56"/>
    </row>
    <row r="56" spans="2:6" ht="18.899999999999999" customHeight="1" x14ac:dyDescent="0.6">
      <c r="B56" s="20"/>
      <c r="C56" s="20"/>
      <c r="D56" s="20"/>
      <c r="E56" s="58"/>
      <c r="F56" s="56"/>
    </row>
    <row r="57" spans="2:6" ht="18.899999999999999" customHeight="1" x14ac:dyDescent="0.6">
      <c r="B57" s="20"/>
      <c r="C57" s="20"/>
      <c r="D57" s="20"/>
      <c r="E57" s="20"/>
      <c r="F57" s="20"/>
    </row>
    <row r="58" spans="2:6" ht="18.899999999999999" customHeight="1" x14ac:dyDescent="0.6">
      <c r="B58" s="20"/>
      <c r="C58" s="20"/>
      <c r="D58" s="20"/>
      <c r="E58" s="20"/>
      <c r="F58" s="20"/>
    </row>
    <row r="59" spans="2:6" ht="18.899999999999999" customHeight="1" x14ac:dyDescent="0.6">
      <c r="B59" s="20"/>
      <c r="C59" s="20"/>
      <c r="D59" s="20"/>
      <c r="E59" s="20"/>
      <c r="F59" s="20"/>
    </row>
    <row r="60" spans="2:6" ht="18.899999999999999" customHeight="1" x14ac:dyDescent="0.6">
      <c r="B60" s="315"/>
      <c r="C60" s="315"/>
      <c r="D60" s="315"/>
      <c r="E60" s="315"/>
      <c r="F60" s="315"/>
    </row>
    <row r="61" spans="2:6" ht="18.899999999999999" customHeight="1" x14ac:dyDescent="0.6">
      <c r="B61" s="59"/>
      <c r="C61" s="59"/>
      <c r="D61" s="59"/>
      <c r="E61" s="59"/>
      <c r="F61" s="45"/>
    </row>
    <row r="62" spans="2:6" ht="18.899999999999999" customHeight="1" x14ac:dyDescent="0.6">
      <c r="B62" s="314"/>
      <c r="C62" s="314"/>
      <c r="D62" s="314"/>
      <c r="E62" s="314"/>
      <c r="F62" s="45"/>
    </row>
    <row r="63" spans="2:6" ht="18.899999999999999" customHeight="1" x14ac:dyDescent="0.6">
      <c r="B63" s="44"/>
      <c r="C63" s="44"/>
      <c r="D63" s="44"/>
      <c r="E63" s="44"/>
      <c r="F63" s="45"/>
    </row>
    <row r="64" spans="2:6" ht="18.899999999999999" customHeight="1" x14ac:dyDescent="0.6">
      <c r="B64" s="61"/>
      <c r="C64" s="61"/>
      <c r="D64" s="61"/>
      <c r="E64" s="61"/>
      <c r="F64" s="61"/>
    </row>
    <row r="65" spans="2:6" ht="18.899999999999999" customHeight="1" x14ac:dyDescent="0.6">
      <c r="B65" s="66"/>
      <c r="C65" s="66"/>
      <c r="D65" s="61"/>
      <c r="F65" s="69"/>
    </row>
    <row r="66" spans="2:6" ht="18.899999999999999" customHeight="1" x14ac:dyDescent="0.6">
      <c r="B66" s="66"/>
      <c r="C66" s="66"/>
      <c r="D66" s="61"/>
      <c r="F66" s="69"/>
    </row>
    <row r="67" spans="2:6" ht="18.899999999999999" customHeight="1" x14ac:dyDescent="0.6">
      <c r="B67" s="61"/>
      <c r="C67" s="61"/>
      <c r="D67" s="61"/>
      <c r="E67" s="61"/>
      <c r="F67" s="69"/>
    </row>
    <row r="68" spans="2:6" ht="18.899999999999999" customHeight="1" x14ac:dyDescent="0.6">
      <c r="B68" s="61"/>
      <c r="C68" s="61"/>
      <c r="D68" s="61"/>
      <c r="E68" s="66"/>
      <c r="F68" s="69"/>
    </row>
    <row r="69" spans="2:6" ht="18.899999999999999" customHeight="1" x14ac:dyDescent="0.6">
      <c r="B69" s="61"/>
      <c r="C69" s="61"/>
      <c r="D69" s="61"/>
      <c r="E69" s="66"/>
      <c r="F69" s="69"/>
    </row>
    <row r="70" spans="2:6" ht="18.899999999999999" customHeight="1" x14ac:dyDescent="0.6">
      <c r="B70" s="61"/>
      <c r="C70" s="61"/>
      <c r="D70" s="61"/>
      <c r="E70" s="66"/>
      <c r="F70" s="69"/>
    </row>
    <row r="71" spans="2:6" ht="18.899999999999999" customHeight="1" x14ac:dyDescent="0.6">
      <c r="B71" s="61"/>
      <c r="C71" s="61"/>
      <c r="D71" s="61"/>
      <c r="E71" s="58"/>
      <c r="F71" s="56"/>
    </row>
    <row r="72" spans="2:6" ht="18.899999999999999" customHeight="1" x14ac:dyDescent="0.6">
      <c r="B72" s="20"/>
      <c r="C72" s="20"/>
      <c r="D72" s="20"/>
      <c r="E72" s="20"/>
      <c r="F72" s="20"/>
    </row>
    <row r="73" spans="2:6" ht="18.899999999999999" customHeight="1" x14ac:dyDescent="0.6">
      <c r="B73" s="20"/>
      <c r="C73" s="20"/>
      <c r="D73" s="44"/>
      <c r="E73" s="20"/>
      <c r="F73" s="20"/>
    </row>
    <row r="74" spans="2:6" ht="18.899999999999999" customHeight="1" x14ac:dyDescent="0.6">
      <c r="B74" s="20"/>
      <c r="C74" s="20"/>
      <c r="D74" s="20"/>
      <c r="E74" s="44"/>
      <c r="F74" s="20"/>
    </row>
    <row r="75" spans="2:6" ht="18.899999999999999" customHeight="1" x14ac:dyDescent="0.6">
      <c r="B75" s="20"/>
      <c r="C75" s="20"/>
      <c r="D75" s="20"/>
      <c r="E75" s="44"/>
      <c r="F75" s="20"/>
    </row>
    <row r="76" spans="2:6" ht="18.899999999999999" customHeight="1" x14ac:dyDescent="0.6">
      <c r="B76" s="20"/>
      <c r="C76" s="20"/>
      <c r="D76" s="20"/>
      <c r="E76" s="44"/>
      <c r="F76" s="20"/>
    </row>
    <row r="77" spans="2:6" ht="18.899999999999999" customHeight="1" x14ac:dyDescent="0.6">
      <c r="B77" s="20"/>
      <c r="C77" s="20"/>
      <c r="D77" s="20"/>
      <c r="E77" s="20"/>
      <c r="F77" s="20"/>
    </row>
    <row r="78" spans="2:6" ht="18.899999999999999" customHeight="1" x14ac:dyDescent="0.6">
      <c r="B78" s="20"/>
      <c r="C78" s="20"/>
      <c r="D78" s="20"/>
      <c r="E78" s="20"/>
      <c r="F78" s="20"/>
    </row>
    <row r="79" spans="2:6" s="70" customFormat="1" ht="18.899999999999999" customHeight="1" x14ac:dyDescent="0.6">
      <c r="B79" s="61"/>
      <c r="C79" s="61"/>
      <c r="D79" s="61"/>
      <c r="E79" s="61"/>
      <c r="F79" s="61"/>
    </row>
    <row r="80" spans="2:6" s="70" customFormat="1" ht="18.899999999999999" customHeight="1" x14ac:dyDescent="0.6">
      <c r="B80" s="61"/>
      <c r="C80" s="61"/>
      <c r="D80" s="61"/>
      <c r="E80" s="61"/>
      <c r="F80" s="61"/>
    </row>
    <row r="81" spans="2:6" s="70" customFormat="1" ht="18.899999999999999" customHeight="1" x14ac:dyDescent="0.6">
      <c r="B81" s="61"/>
      <c r="C81" s="61"/>
      <c r="D81" s="61"/>
      <c r="E81" s="61"/>
      <c r="F81" s="61"/>
    </row>
    <row r="82" spans="2:6" s="70" customFormat="1" ht="18.899999999999999" customHeight="1" x14ac:dyDescent="0.6">
      <c r="B82" s="61"/>
      <c r="C82" s="61"/>
      <c r="D82" s="61"/>
      <c r="E82" s="61"/>
      <c r="F82" s="61"/>
    </row>
    <row r="83" spans="2:6" s="70" customFormat="1" ht="18.899999999999999" customHeight="1" x14ac:dyDescent="0.6">
      <c r="B83" s="61"/>
      <c r="C83" s="61"/>
      <c r="D83" s="61"/>
      <c r="E83" s="61"/>
      <c r="F83" s="61"/>
    </row>
    <row r="84" spans="2:6" ht="18.899999999999999" customHeight="1" x14ac:dyDescent="0.6">
      <c r="B84" s="20"/>
      <c r="C84" s="20"/>
      <c r="D84" s="20"/>
      <c r="E84" s="20"/>
      <c r="F84" s="20"/>
    </row>
    <row r="85" spans="2:6" ht="18.899999999999999" customHeight="1" x14ac:dyDescent="0.6">
      <c r="B85" s="20"/>
      <c r="C85" s="20"/>
      <c r="D85" s="20"/>
      <c r="E85" s="20"/>
      <c r="F85" s="20"/>
    </row>
    <row r="86" spans="2:6" ht="18.899999999999999" customHeight="1" x14ac:dyDescent="0.6">
      <c r="B86" s="20"/>
      <c r="C86" s="20"/>
      <c r="D86" s="20"/>
      <c r="E86" s="20"/>
      <c r="F86" s="20"/>
    </row>
    <row r="87" spans="2:6" ht="18.899999999999999" customHeight="1" x14ac:dyDescent="0.6">
      <c r="B87" s="20"/>
      <c r="C87" s="20"/>
      <c r="D87" s="20"/>
      <c r="E87" s="20"/>
      <c r="F87" s="20"/>
    </row>
    <row r="88" spans="2:6" ht="18.899999999999999" customHeight="1" x14ac:dyDescent="0.6">
      <c r="B88" s="20"/>
      <c r="C88" s="20"/>
      <c r="D88" s="20"/>
      <c r="E88" s="20"/>
      <c r="F88" s="20"/>
    </row>
    <row r="89" spans="2:6" ht="18.899999999999999" customHeight="1" x14ac:dyDescent="0.6">
      <c r="B89" s="20"/>
      <c r="C89" s="20"/>
      <c r="D89" s="20"/>
      <c r="E89" s="20"/>
      <c r="F89" s="20"/>
    </row>
    <row r="90" spans="2:6" ht="18.899999999999999" customHeight="1" x14ac:dyDescent="0.6">
      <c r="B90" s="20"/>
      <c r="C90" s="20"/>
      <c r="D90" s="20"/>
      <c r="E90" s="20"/>
      <c r="F90" s="20"/>
    </row>
    <row r="91" spans="2:6" ht="18.899999999999999" customHeight="1" x14ac:dyDescent="0.6">
      <c r="B91" s="20"/>
      <c r="C91" s="20"/>
      <c r="D91" s="20"/>
      <c r="E91" s="20"/>
      <c r="F91" s="20"/>
    </row>
    <row r="92" spans="2:6" ht="18.899999999999999" customHeight="1" x14ac:dyDescent="0.6">
      <c r="B92" s="20"/>
      <c r="C92" s="20"/>
      <c r="D92" s="20"/>
      <c r="E92" s="20"/>
      <c r="F92" s="20"/>
    </row>
    <row r="93" spans="2:6" ht="18.899999999999999" customHeight="1" x14ac:dyDescent="0.6">
      <c r="B93" s="20"/>
      <c r="C93" s="20"/>
      <c r="D93" s="20"/>
      <c r="E93" s="20"/>
      <c r="F93" s="20"/>
    </row>
    <row r="94" spans="2:6" ht="18.899999999999999" customHeight="1" x14ac:dyDescent="0.6">
      <c r="B94" s="20"/>
      <c r="C94" s="20"/>
      <c r="D94" s="20"/>
      <c r="E94" s="20"/>
      <c r="F94" s="20"/>
    </row>
    <row r="95" spans="2:6" ht="18.899999999999999" customHeight="1" x14ac:dyDescent="0.6">
      <c r="B95" s="20"/>
      <c r="C95" s="20"/>
      <c r="D95" s="20"/>
      <c r="E95" s="20"/>
      <c r="F95" s="20"/>
    </row>
    <row r="96" spans="2:6" ht="18.899999999999999" customHeight="1" x14ac:dyDescent="0.6">
      <c r="B96" s="20"/>
      <c r="C96" s="20"/>
      <c r="D96" s="20"/>
      <c r="E96" s="20"/>
      <c r="F96" s="20"/>
    </row>
    <row r="97" spans="2:6" ht="18.899999999999999" customHeight="1" x14ac:dyDescent="0.6">
      <c r="B97" s="20"/>
      <c r="C97" s="20"/>
      <c r="D97" s="20"/>
      <c r="E97" s="20"/>
      <c r="F97" s="20"/>
    </row>
    <row r="98" spans="2:6" ht="18.899999999999999" customHeight="1" x14ac:dyDescent="0.6">
      <c r="B98" s="20"/>
      <c r="C98" s="20"/>
      <c r="D98" s="20"/>
      <c r="E98" s="20"/>
      <c r="F98" s="20"/>
    </row>
    <row r="99" spans="2:6" ht="18.899999999999999" customHeight="1" x14ac:dyDescent="0.6">
      <c r="B99" s="20"/>
      <c r="C99" s="20"/>
      <c r="D99" s="20"/>
      <c r="E99" s="20"/>
      <c r="F99" s="20"/>
    </row>
    <row r="100" spans="2:6" ht="20.399999999999999" customHeight="1" x14ac:dyDescent="0.6">
      <c r="B100" s="20"/>
      <c r="C100" s="20"/>
      <c r="D100" s="20"/>
      <c r="E100" s="20"/>
      <c r="F100" s="20"/>
    </row>
    <row r="101" spans="2:6" ht="20.399999999999999" customHeight="1" x14ac:dyDescent="0.6">
      <c r="B101" s="20"/>
      <c r="C101" s="20"/>
      <c r="D101" s="20"/>
      <c r="E101" s="20"/>
      <c r="F101" s="20"/>
    </row>
    <row r="102" spans="2:6" ht="20.399999999999999" customHeight="1" x14ac:dyDescent="0.6">
      <c r="B102" s="20"/>
      <c r="C102" s="20"/>
      <c r="D102" s="20"/>
      <c r="E102" s="20"/>
      <c r="F102" s="20"/>
    </row>
    <row r="103" spans="2:6" ht="20.399999999999999" customHeight="1" x14ac:dyDescent="0.6">
      <c r="B103" s="20"/>
      <c r="C103" s="20"/>
      <c r="D103" s="20"/>
      <c r="E103" s="20"/>
      <c r="F103" s="20"/>
    </row>
    <row r="104" spans="2:6" ht="20.399999999999999" customHeight="1" x14ac:dyDescent="0.6">
      <c r="B104" s="20"/>
      <c r="C104" s="20"/>
      <c r="D104" s="20"/>
      <c r="E104" s="20"/>
      <c r="F104" s="20"/>
    </row>
    <row r="105" spans="2:6" ht="21" x14ac:dyDescent="0.6">
      <c r="B105" s="20"/>
      <c r="C105" s="20"/>
      <c r="D105" s="20"/>
      <c r="E105" s="20"/>
      <c r="F105" s="20"/>
    </row>
    <row r="106" spans="2:6" ht="21" x14ac:dyDescent="0.6">
      <c r="B106" s="20"/>
      <c r="C106" s="20"/>
      <c r="D106" s="20"/>
      <c r="E106" s="20"/>
      <c r="F106" s="20"/>
    </row>
    <row r="107" spans="2:6" ht="21" x14ac:dyDescent="0.6">
      <c r="B107" s="20"/>
      <c r="C107" s="20"/>
      <c r="D107" s="20"/>
      <c r="E107" s="20"/>
      <c r="F107" s="20"/>
    </row>
    <row r="108" spans="2:6" ht="21" x14ac:dyDescent="0.6">
      <c r="B108" s="20"/>
      <c r="C108" s="20"/>
      <c r="D108" s="20"/>
      <c r="E108" s="20"/>
      <c r="F108" s="20"/>
    </row>
    <row r="109" spans="2:6" ht="21" x14ac:dyDescent="0.6">
      <c r="B109" s="20"/>
      <c r="C109" s="20"/>
      <c r="D109" s="20"/>
      <c r="E109" s="20"/>
      <c r="F109" s="20"/>
    </row>
    <row r="110" spans="2:6" ht="21" x14ac:dyDescent="0.6">
      <c r="B110" s="20"/>
      <c r="C110" s="20"/>
      <c r="D110" s="20"/>
      <c r="E110" s="20"/>
      <c r="F110" s="20"/>
    </row>
    <row r="111" spans="2:6" ht="21" x14ac:dyDescent="0.6">
      <c r="B111" s="20"/>
      <c r="C111" s="20"/>
      <c r="D111" s="20"/>
      <c r="E111" s="20"/>
      <c r="F111" s="20"/>
    </row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</sheetData>
  <mergeCells count="9">
    <mergeCell ref="B23:E23"/>
    <mergeCell ref="B60:F60"/>
    <mergeCell ref="B62:E62"/>
    <mergeCell ref="B2:F2"/>
    <mergeCell ref="B3:G3"/>
    <mergeCell ref="B4:F4"/>
    <mergeCell ref="B5:F5"/>
    <mergeCell ref="B6:E6"/>
    <mergeCell ref="B21:F21"/>
  </mergeCells>
  <pageMargins left="0.51181102362204722" right="0" top="0.55118110236220474" bottom="0.55118110236220474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040C-3A5D-41EC-A758-3A012D4D2EC0}">
  <sheetPr>
    <tabColor rgb="FF92D050"/>
  </sheetPr>
  <dimension ref="A1:H207"/>
  <sheetViews>
    <sheetView topLeftCell="A19" zoomScaleNormal="100" workbookViewId="0">
      <selection activeCell="F35" sqref="F35"/>
    </sheetView>
  </sheetViews>
  <sheetFormatPr defaultColWidth="9" defaultRowHeight="13.8" x14ac:dyDescent="0.25"/>
  <cols>
    <col min="1" max="1" width="1.19921875" customWidth="1"/>
    <col min="2" max="2" width="2.8984375" customWidth="1"/>
    <col min="3" max="3" width="3.09765625" customWidth="1"/>
    <col min="4" max="4" width="3.296875" customWidth="1"/>
    <col min="5" max="5" width="57.69921875" customWidth="1"/>
    <col min="6" max="8" width="18.69921875" customWidth="1"/>
    <col min="9" max="9" width="4.19921875" customWidth="1"/>
    <col min="10" max="10" width="4.296875" customWidth="1"/>
    <col min="11" max="11" width="4.8984375" customWidth="1"/>
  </cols>
  <sheetData>
    <row r="1" spans="1:8" ht="18.899999999999999" customHeight="1" x14ac:dyDescent="0.6">
      <c r="A1" s="43"/>
      <c r="B1" s="44"/>
      <c r="C1" s="44"/>
      <c r="D1" s="44"/>
      <c r="E1" s="44"/>
      <c r="F1" s="45" t="s">
        <v>112</v>
      </c>
    </row>
    <row r="2" spans="1:8" ht="18.899999999999999" customHeight="1" x14ac:dyDescent="0.6">
      <c r="A2" s="43"/>
      <c r="B2" s="314" t="s">
        <v>113</v>
      </c>
      <c r="C2" s="314"/>
      <c r="D2" s="314"/>
      <c r="E2" s="314"/>
      <c r="F2" s="314"/>
    </row>
    <row r="3" spans="1:8" ht="18.899999999999999" customHeight="1" x14ac:dyDescent="0.6">
      <c r="A3" s="43"/>
      <c r="B3" s="314" t="s">
        <v>114</v>
      </c>
      <c r="C3" s="314"/>
      <c r="D3" s="314"/>
      <c r="E3" s="314"/>
      <c r="F3" s="314"/>
      <c r="G3" s="314"/>
    </row>
    <row r="4" spans="1:8" ht="18.899999999999999" customHeight="1" x14ac:dyDescent="0.6">
      <c r="A4" s="43"/>
      <c r="B4" s="314" t="s">
        <v>115</v>
      </c>
      <c r="C4" s="314"/>
      <c r="D4" s="314"/>
      <c r="E4" s="314"/>
      <c r="F4" s="314"/>
    </row>
    <row r="5" spans="1:8" ht="18.899999999999999" customHeight="1" x14ac:dyDescent="0.6">
      <c r="A5" s="43"/>
      <c r="B5" s="314" t="s">
        <v>116</v>
      </c>
      <c r="C5" s="314"/>
      <c r="D5" s="314"/>
      <c r="E5" s="314"/>
      <c r="F5" s="314"/>
    </row>
    <row r="6" spans="1:8" ht="18.899999999999999" customHeight="1" x14ac:dyDescent="0.6">
      <c r="A6" s="43"/>
      <c r="B6" s="316" t="s">
        <v>3</v>
      </c>
      <c r="C6" s="317"/>
      <c r="D6" s="317"/>
      <c r="E6" s="317"/>
      <c r="F6" s="46" t="s">
        <v>148</v>
      </c>
      <c r="G6" s="46" t="s">
        <v>149</v>
      </c>
      <c r="H6" s="46" t="s">
        <v>207</v>
      </c>
    </row>
    <row r="7" spans="1:8" ht="9.75" customHeight="1" x14ac:dyDescent="0.6">
      <c r="A7" s="43"/>
      <c r="B7" s="47"/>
      <c r="C7" s="44"/>
      <c r="D7" s="44"/>
      <c r="E7" s="44"/>
      <c r="F7" s="48"/>
      <c r="G7" s="48"/>
      <c r="H7" s="48"/>
    </row>
    <row r="8" spans="1:8" ht="18.899999999999999" customHeight="1" x14ac:dyDescent="0.6">
      <c r="A8" s="43"/>
      <c r="B8" s="49" t="s">
        <v>117</v>
      </c>
      <c r="C8" s="50"/>
      <c r="D8" s="50"/>
      <c r="E8" s="50"/>
      <c r="F8" s="51"/>
      <c r="G8" s="51"/>
      <c r="H8" s="51"/>
    </row>
    <row r="9" spans="1:8" ht="18.899999999999999" customHeight="1" x14ac:dyDescent="0.6">
      <c r="A9" s="43"/>
      <c r="B9" s="47"/>
      <c r="D9" s="44" t="s">
        <v>118</v>
      </c>
      <c r="E9" s="44"/>
      <c r="F9" s="52"/>
      <c r="G9" s="52"/>
      <c r="H9" s="52"/>
    </row>
    <row r="10" spans="1:8" ht="18.899999999999999" customHeight="1" x14ac:dyDescent="0.6">
      <c r="A10" s="43"/>
      <c r="B10" s="47"/>
      <c r="C10" s="44"/>
      <c r="D10" s="44"/>
      <c r="E10" s="44" t="s">
        <v>53</v>
      </c>
      <c r="F10" s="76" t="s">
        <v>119</v>
      </c>
      <c r="G10" s="76" t="s">
        <v>119</v>
      </c>
      <c r="H10" s="76" t="s">
        <v>119</v>
      </c>
    </row>
    <row r="11" spans="1:8" ht="18.899999999999999" customHeight="1" x14ac:dyDescent="0.6">
      <c r="A11" s="43"/>
      <c r="B11" s="47"/>
      <c r="C11" s="44"/>
      <c r="D11" s="44"/>
      <c r="E11" s="44" t="s">
        <v>120</v>
      </c>
      <c r="F11" s="76" t="s">
        <v>119</v>
      </c>
      <c r="G11" s="76" t="s">
        <v>119</v>
      </c>
      <c r="H11" s="76" t="s">
        <v>119</v>
      </c>
    </row>
    <row r="12" spans="1:8" ht="18.899999999999999" customHeight="1" x14ac:dyDescent="0.6">
      <c r="A12" s="43"/>
      <c r="B12" s="53"/>
      <c r="C12" s="20"/>
      <c r="D12" s="20"/>
      <c r="E12" s="44" t="s">
        <v>54</v>
      </c>
      <c r="F12" s="76" t="s">
        <v>119</v>
      </c>
      <c r="G12" s="76" t="s">
        <v>119</v>
      </c>
      <c r="H12" s="76" t="s">
        <v>119</v>
      </c>
    </row>
    <row r="13" spans="1:8" ht="18.899999999999999" customHeight="1" x14ac:dyDescent="0.6">
      <c r="A13" s="43"/>
      <c r="B13" s="53"/>
      <c r="C13" s="20"/>
      <c r="D13" s="20"/>
      <c r="E13" s="44" t="s">
        <v>55</v>
      </c>
      <c r="F13" s="76" t="s">
        <v>119</v>
      </c>
      <c r="G13" s="76" t="s">
        <v>119</v>
      </c>
      <c r="H13" s="76" t="s">
        <v>119</v>
      </c>
    </row>
    <row r="14" spans="1:8" ht="18.899999999999999" customHeight="1" x14ac:dyDescent="0.6">
      <c r="A14" s="43"/>
      <c r="B14" s="53"/>
      <c r="C14" s="20"/>
      <c r="D14" s="20"/>
      <c r="E14" s="44" t="s">
        <v>56</v>
      </c>
      <c r="F14" s="76" t="s">
        <v>119</v>
      </c>
      <c r="G14" s="76" t="s">
        <v>119</v>
      </c>
      <c r="H14" s="76" t="s">
        <v>119</v>
      </c>
    </row>
    <row r="15" spans="1:8" ht="18.899999999999999" customHeight="1" x14ac:dyDescent="0.6">
      <c r="A15" s="43"/>
      <c r="B15" s="53"/>
      <c r="C15" s="20"/>
      <c r="D15" s="20"/>
      <c r="E15" s="44" t="s">
        <v>57</v>
      </c>
      <c r="F15" s="76" t="s">
        <v>119</v>
      </c>
      <c r="G15" s="76" t="s">
        <v>119</v>
      </c>
      <c r="H15" s="76" t="s">
        <v>119</v>
      </c>
    </row>
    <row r="16" spans="1:8" ht="18.899999999999999" customHeight="1" x14ac:dyDescent="0.6">
      <c r="A16" s="43"/>
      <c r="B16" s="53"/>
      <c r="C16" s="20"/>
      <c r="D16" s="20"/>
      <c r="E16" s="44" t="s">
        <v>58</v>
      </c>
      <c r="F16" s="76" t="s">
        <v>119</v>
      </c>
      <c r="G16" s="76" t="s">
        <v>119</v>
      </c>
      <c r="H16" s="76" t="s">
        <v>119</v>
      </c>
    </row>
    <row r="17" spans="1:8" ht="18.899999999999999" customHeight="1" x14ac:dyDescent="0.6">
      <c r="A17" s="43"/>
      <c r="B17" s="47"/>
      <c r="C17" s="44"/>
      <c r="D17" s="44"/>
      <c r="E17" s="44" t="s">
        <v>59</v>
      </c>
      <c r="F17" s="76" t="s">
        <v>119</v>
      </c>
      <c r="G17" s="76" t="s">
        <v>119</v>
      </c>
      <c r="H17" s="76" t="s">
        <v>119</v>
      </c>
    </row>
    <row r="18" spans="1:8" ht="18.899999999999999" customHeight="1" x14ac:dyDescent="0.6">
      <c r="A18" s="43"/>
      <c r="B18" s="53"/>
      <c r="C18" s="44"/>
      <c r="D18" s="44"/>
      <c r="E18" s="44" t="s">
        <v>103</v>
      </c>
      <c r="F18" s="76" t="s">
        <v>119</v>
      </c>
      <c r="G18" s="76" t="s">
        <v>119</v>
      </c>
      <c r="H18" s="76" t="s">
        <v>119</v>
      </c>
    </row>
    <row r="19" spans="1:8" ht="18.899999999999999" customHeight="1" x14ac:dyDescent="0.6">
      <c r="A19" s="43"/>
      <c r="B19" s="53"/>
      <c r="C19" s="20"/>
      <c r="D19" s="20"/>
      <c r="E19" s="44" t="s">
        <v>60</v>
      </c>
      <c r="F19" s="76" t="s">
        <v>119</v>
      </c>
      <c r="G19" s="76" t="s">
        <v>119</v>
      </c>
      <c r="H19" s="76" t="s">
        <v>119</v>
      </c>
    </row>
    <row r="20" spans="1:8" ht="18.899999999999999" customHeight="1" x14ac:dyDescent="0.6">
      <c r="A20" s="43"/>
      <c r="B20" s="53"/>
      <c r="D20" s="44" t="s">
        <v>121</v>
      </c>
      <c r="E20" s="44"/>
      <c r="F20" s="76"/>
      <c r="G20" s="76"/>
      <c r="H20" s="76"/>
    </row>
    <row r="21" spans="1:8" ht="18.899999999999999" customHeight="1" x14ac:dyDescent="0.6">
      <c r="A21" s="43"/>
      <c r="B21" s="53"/>
      <c r="C21" s="44"/>
      <c r="D21" s="44"/>
      <c r="E21" s="44" t="s">
        <v>62</v>
      </c>
      <c r="F21" s="76" t="s">
        <v>119</v>
      </c>
      <c r="G21" s="76" t="s">
        <v>119</v>
      </c>
      <c r="H21" s="76" t="s">
        <v>119</v>
      </c>
    </row>
    <row r="22" spans="1:8" ht="18.899999999999999" customHeight="1" x14ac:dyDescent="0.6">
      <c r="A22" s="43"/>
      <c r="B22" s="53"/>
      <c r="C22" s="44"/>
      <c r="D22" s="44"/>
      <c r="E22" s="44" t="s">
        <v>63</v>
      </c>
      <c r="F22" s="76" t="s">
        <v>119</v>
      </c>
      <c r="G22" s="76" t="s">
        <v>119</v>
      </c>
      <c r="H22" s="76" t="s">
        <v>119</v>
      </c>
    </row>
    <row r="23" spans="1:8" ht="18.899999999999999" customHeight="1" x14ac:dyDescent="0.6">
      <c r="A23" s="43"/>
      <c r="B23" s="53"/>
      <c r="C23" s="44"/>
      <c r="D23" s="44"/>
      <c r="E23" s="44" t="s">
        <v>69</v>
      </c>
      <c r="F23" s="76" t="s">
        <v>119</v>
      </c>
      <c r="G23" s="76" t="s">
        <v>119</v>
      </c>
      <c r="H23" s="76" t="s">
        <v>119</v>
      </c>
    </row>
    <row r="24" spans="1:8" ht="18.899999999999999" customHeight="1" x14ac:dyDescent="0.6">
      <c r="A24" s="43"/>
      <c r="B24" s="53"/>
      <c r="C24" s="44"/>
      <c r="D24" s="44"/>
      <c r="E24" s="44" t="s">
        <v>70</v>
      </c>
      <c r="F24" s="76" t="s">
        <v>119</v>
      </c>
      <c r="G24" s="76" t="s">
        <v>119</v>
      </c>
      <c r="H24" s="76" t="s">
        <v>119</v>
      </c>
    </row>
    <row r="25" spans="1:8" ht="18.899999999999999" customHeight="1" x14ac:dyDescent="0.6">
      <c r="A25" s="43"/>
      <c r="B25" s="53"/>
      <c r="C25" s="44"/>
      <c r="D25" s="44"/>
      <c r="E25" s="44" t="s">
        <v>71</v>
      </c>
      <c r="F25" s="76" t="s">
        <v>119</v>
      </c>
      <c r="G25" s="76" t="s">
        <v>119</v>
      </c>
      <c r="H25" s="76" t="s">
        <v>119</v>
      </c>
    </row>
    <row r="26" spans="1:8" ht="18.899999999999999" customHeight="1" x14ac:dyDescent="0.6">
      <c r="A26" s="43"/>
      <c r="B26" s="53"/>
      <c r="D26" s="44" t="s">
        <v>122</v>
      </c>
      <c r="E26" s="44"/>
      <c r="F26" s="76" t="s">
        <v>119</v>
      </c>
      <c r="G26" s="76" t="s">
        <v>119</v>
      </c>
      <c r="H26" s="76" t="s">
        <v>119</v>
      </c>
    </row>
    <row r="27" spans="1:8" ht="18.899999999999999" customHeight="1" x14ac:dyDescent="0.6">
      <c r="A27" s="43"/>
      <c r="B27" s="53"/>
      <c r="D27" s="44" t="s">
        <v>123</v>
      </c>
      <c r="E27" s="44"/>
      <c r="F27" s="76" t="s">
        <v>119</v>
      </c>
      <c r="G27" s="76" t="s">
        <v>119</v>
      </c>
      <c r="H27" s="76" t="s">
        <v>119</v>
      </c>
    </row>
    <row r="28" spans="1:8" ht="18.899999999999999" customHeight="1" x14ac:dyDescent="0.6">
      <c r="A28" s="43"/>
      <c r="B28" s="53"/>
      <c r="D28" s="44" t="s">
        <v>124</v>
      </c>
      <c r="E28" s="44"/>
      <c r="F28" s="76" t="s">
        <v>119</v>
      </c>
      <c r="G28" s="76" t="s">
        <v>119</v>
      </c>
      <c r="H28" s="76" t="s">
        <v>119</v>
      </c>
    </row>
    <row r="29" spans="1:8" ht="18.899999999999999" customHeight="1" x14ac:dyDescent="0.6">
      <c r="A29" s="43"/>
      <c r="B29" s="53"/>
      <c r="D29" s="44" t="s">
        <v>141</v>
      </c>
      <c r="E29" s="44"/>
      <c r="F29" s="76" t="s">
        <v>119</v>
      </c>
      <c r="G29" s="76" t="s">
        <v>119</v>
      </c>
      <c r="H29" s="76" t="s">
        <v>119</v>
      </c>
    </row>
    <row r="30" spans="1:8" ht="18.899999999999999" customHeight="1" x14ac:dyDescent="0.6">
      <c r="A30" s="43"/>
      <c r="B30" s="53"/>
      <c r="D30" s="44"/>
      <c r="E30" s="44"/>
      <c r="F30" s="76"/>
      <c r="G30" s="76"/>
      <c r="H30" s="76"/>
    </row>
    <row r="31" spans="1:8" ht="18.899999999999999" customHeight="1" x14ac:dyDescent="0.6">
      <c r="A31" s="43"/>
      <c r="B31" s="53"/>
      <c r="D31" s="44"/>
      <c r="E31" s="44"/>
      <c r="F31" s="76"/>
      <c r="G31" s="76"/>
      <c r="H31" s="76"/>
    </row>
    <row r="32" spans="1:8" ht="18.899999999999999" customHeight="1" x14ac:dyDescent="0.6">
      <c r="A32" s="43"/>
      <c r="B32" s="53"/>
      <c r="D32" s="44"/>
      <c r="E32" s="44"/>
      <c r="F32" s="76"/>
      <c r="G32" s="76"/>
      <c r="H32" s="76"/>
    </row>
    <row r="33" spans="1:8" ht="18.899999999999999" customHeight="1" x14ac:dyDescent="0.6">
      <c r="A33" s="43"/>
      <c r="B33" s="53"/>
      <c r="D33" s="44"/>
      <c r="E33" s="44"/>
      <c r="F33" s="76"/>
      <c r="G33" s="76"/>
      <c r="H33" s="76"/>
    </row>
    <row r="34" spans="1:8" ht="18.899999999999999" customHeight="1" x14ac:dyDescent="0.6">
      <c r="A34" s="43"/>
      <c r="B34" s="53"/>
      <c r="D34" s="44"/>
      <c r="E34" s="44"/>
      <c r="F34" s="76"/>
      <c r="G34" s="76"/>
      <c r="H34" s="76"/>
    </row>
    <row r="35" spans="1:8" ht="18.899999999999999" customHeight="1" x14ac:dyDescent="0.6">
      <c r="A35" s="43"/>
      <c r="B35" s="54"/>
      <c r="C35" s="55"/>
      <c r="D35" s="55"/>
      <c r="E35" s="71" t="s">
        <v>125</v>
      </c>
      <c r="F35" s="246">
        <f>SUM(F10:F34)</f>
        <v>0</v>
      </c>
      <c r="G35" s="247">
        <f t="shared" ref="G35:H35" si="0">SUM(G10:G34)</f>
        <v>0</v>
      </c>
      <c r="H35" s="248">
        <f t="shared" si="0"/>
        <v>0</v>
      </c>
    </row>
    <row r="36" spans="1:8" ht="18.899999999999999" customHeight="1" x14ac:dyDescent="0.6">
      <c r="A36" s="43"/>
      <c r="B36" s="44"/>
      <c r="C36" s="44"/>
      <c r="D36" s="44"/>
      <c r="E36" s="44"/>
      <c r="F36" s="20"/>
    </row>
    <row r="37" spans="1:8" ht="18.899999999999999" customHeight="1" x14ac:dyDescent="0.6">
      <c r="A37" s="43"/>
      <c r="B37" s="44"/>
      <c r="C37" s="44"/>
      <c r="D37" s="44"/>
      <c r="F37" s="20"/>
    </row>
    <row r="38" spans="1:8" ht="18.899999999999999" customHeight="1" x14ac:dyDescent="0.6">
      <c r="A38" s="43"/>
      <c r="B38" s="44"/>
      <c r="C38" s="44"/>
      <c r="D38" s="44"/>
      <c r="E38" s="44"/>
      <c r="F38" s="36"/>
    </row>
    <row r="39" spans="1:8" ht="18.899999999999999" customHeight="1" x14ac:dyDescent="0.6">
      <c r="A39" s="43"/>
      <c r="B39" s="44"/>
      <c r="C39" s="44"/>
      <c r="D39" s="44"/>
      <c r="E39" s="44"/>
      <c r="F39" s="36"/>
    </row>
    <row r="40" spans="1:8" ht="18.899999999999999" customHeight="1" x14ac:dyDescent="0.6">
      <c r="A40" s="43"/>
      <c r="B40" s="44"/>
      <c r="C40" s="44"/>
      <c r="D40" s="44"/>
      <c r="E40" s="44"/>
      <c r="F40" s="36"/>
    </row>
    <row r="41" spans="1:8" ht="18.899999999999999" customHeight="1" x14ac:dyDescent="0.6">
      <c r="A41" s="43"/>
      <c r="B41" s="44"/>
      <c r="C41" s="44"/>
      <c r="D41" s="44"/>
      <c r="E41" s="44"/>
      <c r="F41" s="36"/>
    </row>
    <row r="42" spans="1:8" ht="18.899999999999999" customHeight="1" x14ac:dyDescent="0.6">
      <c r="A42" s="43"/>
      <c r="B42" s="44"/>
      <c r="C42" s="44"/>
      <c r="D42" s="44"/>
      <c r="E42" s="44"/>
      <c r="F42" s="56"/>
    </row>
    <row r="43" spans="1:8" ht="18.899999999999999" customHeight="1" x14ac:dyDescent="0.6">
      <c r="A43" s="43"/>
      <c r="B43" s="44"/>
      <c r="C43" s="44"/>
      <c r="D43" s="44"/>
      <c r="E43" s="44"/>
      <c r="F43" s="56"/>
    </row>
    <row r="44" spans="1:8" ht="18.899999999999999" customHeight="1" x14ac:dyDescent="0.6">
      <c r="B44" s="315"/>
      <c r="C44" s="315"/>
      <c r="D44" s="315"/>
      <c r="E44" s="315"/>
      <c r="F44" s="315"/>
    </row>
    <row r="45" spans="1:8" ht="18.899999999999999" customHeight="1" x14ac:dyDescent="0.6">
      <c r="B45" s="20"/>
      <c r="C45" s="20"/>
      <c r="D45" s="20"/>
      <c r="E45" s="20"/>
      <c r="F45" s="45"/>
    </row>
    <row r="46" spans="1:8" ht="18.899999999999999" customHeight="1" x14ac:dyDescent="0.6">
      <c r="B46" s="314"/>
      <c r="C46" s="314"/>
      <c r="D46" s="314"/>
      <c r="E46" s="314"/>
      <c r="F46" s="45"/>
    </row>
    <row r="47" spans="1:8" ht="18.899999999999999" customHeight="1" x14ac:dyDescent="0.6">
      <c r="B47" s="44"/>
      <c r="C47" s="44"/>
      <c r="D47" s="44"/>
      <c r="E47" s="44"/>
      <c r="F47" s="45"/>
    </row>
    <row r="48" spans="1:8" ht="18.899999999999999" customHeight="1" x14ac:dyDescent="0.6">
      <c r="B48" s="44"/>
      <c r="C48" s="44"/>
      <c r="D48" s="44"/>
      <c r="E48" s="44"/>
      <c r="F48" s="20"/>
    </row>
    <row r="49" spans="2:6" ht="18.899999999999999" customHeight="1" x14ac:dyDescent="0.6">
      <c r="B49" s="44"/>
      <c r="C49" s="44"/>
      <c r="D49" s="44"/>
      <c r="E49" s="44"/>
      <c r="F49" s="20"/>
    </row>
    <row r="50" spans="2:6" ht="18.899999999999999" customHeight="1" x14ac:dyDescent="0.6">
      <c r="B50" s="44"/>
      <c r="C50" s="44"/>
      <c r="D50" s="44"/>
      <c r="E50" s="44"/>
      <c r="F50" s="36"/>
    </row>
    <row r="51" spans="2:6" ht="18.899999999999999" customHeight="1" x14ac:dyDescent="0.6">
      <c r="B51" s="20"/>
      <c r="C51" s="20"/>
      <c r="D51" s="20"/>
      <c r="E51" s="44"/>
      <c r="F51" s="36"/>
    </row>
    <row r="52" spans="2:6" ht="18.899999999999999" customHeight="1" x14ac:dyDescent="0.6">
      <c r="B52" s="20"/>
      <c r="C52" s="20"/>
      <c r="D52" s="20"/>
      <c r="E52" s="44"/>
      <c r="F52" s="36"/>
    </row>
    <row r="53" spans="2:6" ht="18.899999999999999" customHeight="1" x14ac:dyDescent="0.6">
      <c r="B53" s="20"/>
      <c r="C53" s="20"/>
      <c r="D53" s="20"/>
      <c r="E53" s="44"/>
      <c r="F53" s="36"/>
    </row>
    <row r="54" spans="2:6" ht="18.899999999999999" customHeight="1" x14ac:dyDescent="0.6">
      <c r="B54" s="20"/>
      <c r="C54" s="20"/>
      <c r="D54" s="20"/>
      <c r="E54" s="44"/>
      <c r="F54" s="36"/>
    </row>
    <row r="55" spans="2:6" ht="18.899999999999999" customHeight="1" x14ac:dyDescent="0.6">
      <c r="B55" s="20"/>
      <c r="C55" s="20"/>
      <c r="D55" s="20"/>
      <c r="E55" s="44"/>
      <c r="F55" s="36"/>
    </row>
    <row r="56" spans="2:6" ht="18.899999999999999" customHeight="1" x14ac:dyDescent="0.6">
      <c r="B56" s="20"/>
      <c r="C56" s="20"/>
      <c r="D56" s="20"/>
      <c r="E56" s="44"/>
      <c r="F56" s="36"/>
    </row>
    <row r="57" spans="2:6" ht="18.899999999999999" customHeight="1" x14ac:dyDescent="0.6">
      <c r="B57" s="20"/>
      <c r="C57" s="20"/>
      <c r="D57" s="20"/>
      <c r="E57" s="44"/>
      <c r="F57" s="36"/>
    </row>
    <row r="58" spans="2:6" ht="18.899999999999999" customHeight="1" x14ac:dyDescent="0.6">
      <c r="B58" s="20"/>
      <c r="C58" s="20"/>
      <c r="D58" s="20"/>
      <c r="E58" s="44"/>
      <c r="F58" s="36"/>
    </row>
    <row r="59" spans="2:6" ht="18.899999999999999" customHeight="1" x14ac:dyDescent="0.6">
      <c r="B59" s="20"/>
      <c r="C59" s="20"/>
      <c r="D59" s="44"/>
      <c r="E59" s="44"/>
      <c r="F59" s="36"/>
    </row>
    <row r="60" spans="2:6" ht="18.899999999999999" customHeight="1" x14ac:dyDescent="0.6">
      <c r="B60" s="20"/>
      <c r="C60" s="20"/>
      <c r="D60" s="44"/>
      <c r="E60" s="44"/>
      <c r="F60" s="36"/>
    </row>
    <row r="61" spans="2:6" ht="18.899999999999999" customHeight="1" x14ac:dyDescent="0.6">
      <c r="B61" s="20"/>
      <c r="C61" s="20"/>
      <c r="D61" s="44"/>
      <c r="E61" s="44"/>
      <c r="F61" s="36"/>
    </row>
    <row r="62" spans="2:6" ht="18.899999999999999" customHeight="1" x14ac:dyDescent="0.6">
      <c r="B62" s="20"/>
      <c r="C62" s="20"/>
      <c r="D62" s="44"/>
      <c r="E62" s="57"/>
      <c r="F62" s="36"/>
    </row>
    <row r="63" spans="2:6" ht="18.899999999999999" customHeight="1" x14ac:dyDescent="0.6">
      <c r="B63" s="20"/>
      <c r="C63" s="20"/>
      <c r="D63" s="44"/>
      <c r="E63" s="44"/>
      <c r="F63" s="36"/>
    </row>
    <row r="64" spans="2:6" ht="18.899999999999999" customHeight="1" x14ac:dyDescent="0.6">
      <c r="B64" s="20"/>
      <c r="C64" s="20"/>
      <c r="D64" s="44"/>
      <c r="E64" s="44"/>
      <c r="F64" s="36"/>
    </row>
    <row r="65" spans="2:6" ht="18.899999999999999" customHeight="1" x14ac:dyDescent="0.6">
      <c r="B65" s="20"/>
      <c r="C65" s="20"/>
      <c r="D65" s="44"/>
      <c r="E65" s="44"/>
      <c r="F65" s="36"/>
    </row>
    <row r="66" spans="2:6" ht="18.899999999999999" customHeight="1" x14ac:dyDescent="0.6">
      <c r="B66" s="20"/>
      <c r="C66" s="20"/>
      <c r="D66" s="44"/>
      <c r="E66" s="44"/>
      <c r="F66" s="36"/>
    </row>
    <row r="67" spans="2:6" ht="18.899999999999999" customHeight="1" x14ac:dyDescent="0.6">
      <c r="B67" s="20"/>
      <c r="C67" s="20"/>
      <c r="D67" s="44"/>
      <c r="E67" s="44"/>
      <c r="F67" s="36"/>
    </row>
    <row r="68" spans="2:6" ht="18.899999999999999" customHeight="1" x14ac:dyDescent="0.6">
      <c r="B68" s="20"/>
      <c r="C68" s="20"/>
      <c r="D68" s="44"/>
      <c r="E68" s="44"/>
      <c r="F68" s="36"/>
    </row>
    <row r="69" spans="2:6" ht="18.899999999999999" customHeight="1" x14ac:dyDescent="0.6">
      <c r="B69" s="20"/>
      <c r="C69" s="20"/>
      <c r="D69" s="44"/>
      <c r="E69" s="44"/>
      <c r="F69" s="36"/>
    </row>
    <row r="70" spans="2:6" ht="18.899999999999999" customHeight="1" x14ac:dyDescent="0.6">
      <c r="B70" s="20"/>
      <c r="C70" s="20"/>
      <c r="D70" s="44"/>
      <c r="E70" s="44"/>
      <c r="F70" s="36"/>
    </row>
    <row r="71" spans="2:6" ht="18.899999999999999" customHeight="1" x14ac:dyDescent="0.6">
      <c r="B71" s="20"/>
      <c r="C71" s="20"/>
      <c r="D71" s="44"/>
      <c r="E71" s="44"/>
      <c r="F71" s="36"/>
    </row>
    <row r="72" spans="2:6" ht="18.899999999999999" customHeight="1" x14ac:dyDescent="0.6">
      <c r="B72" s="20"/>
      <c r="C72" s="20"/>
      <c r="D72" s="44"/>
      <c r="E72" s="44"/>
      <c r="F72" s="36"/>
    </row>
    <row r="73" spans="2:6" ht="18.899999999999999" customHeight="1" x14ac:dyDescent="0.6">
      <c r="B73" s="20"/>
      <c r="C73" s="20"/>
      <c r="D73" s="44"/>
      <c r="E73" s="44"/>
      <c r="F73" s="36"/>
    </row>
    <row r="74" spans="2:6" ht="18.899999999999999" customHeight="1" x14ac:dyDescent="0.6">
      <c r="B74" s="20"/>
      <c r="C74" s="20"/>
      <c r="D74" s="44"/>
      <c r="E74" s="58"/>
      <c r="F74" s="56"/>
    </row>
    <row r="75" spans="2:6" ht="18.899999999999999" customHeight="1" x14ac:dyDescent="0.6">
      <c r="B75" s="20"/>
      <c r="C75" s="20"/>
      <c r="D75" s="44"/>
      <c r="E75" s="58"/>
      <c r="F75" s="56"/>
    </row>
    <row r="76" spans="2:6" ht="18.899999999999999" customHeight="1" x14ac:dyDescent="0.6">
      <c r="B76" s="20"/>
      <c r="C76" s="20"/>
      <c r="D76" s="20"/>
      <c r="E76" s="58"/>
      <c r="F76" s="56"/>
    </row>
    <row r="77" spans="2:6" ht="18.899999999999999" customHeight="1" x14ac:dyDescent="0.6">
      <c r="B77" s="20"/>
      <c r="C77" s="20"/>
      <c r="D77" s="20"/>
      <c r="E77" s="58"/>
      <c r="F77" s="58"/>
    </row>
    <row r="78" spans="2:6" ht="18.899999999999999" customHeight="1" x14ac:dyDescent="0.6">
      <c r="B78" s="20"/>
      <c r="C78" s="20"/>
      <c r="D78" s="20"/>
      <c r="E78" s="58"/>
      <c r="F78" s="56"/>
    </row>
    <row r="79" spans="2:6" ht="18.899999999999999" customHeight="1" x14ac:dyDescent="0.6">
      <c r="B79" s="20"/>
      <c r="C79" s="20"/>
      <c r="D79" s="20"/>
      <c r="E79" s="58"/>
      <c r="F79" s="56"/>
    </row>
    <row r="80" spans="2:6" ht="18.899999999999999" customHeight="1" x14ac:dyDescent="0.6">
      <c r="B80" s="20"/>
      <c r="C80" s="20"/>
      <c r="D80" s="20"/>
      <c r="E80" s="20"/>
      <c r="F80" s="20"/>
    </row>
    <row r="81" spans="2:6" ht="18.899999999999999" customHeight="1" x14ac:dyDescent="0.6">
      <c r="B81" s="20"/>
      <c r="C81" s="20"/>
      <c r="D81" s="20"/>
      <c r="E81" s="20"/>
      <c r="F81" s="20"/>
    </row>
    <row r="82" spans="2:6" ht="18.899999999999999" customHeight="1" x14ac:dyDescent="0.6">
      <c r="B82" s="20"/>
      <c r="C82" s="20"/>
      <c r="D82" s="20"/>
      <c r="E82" s="20"/>
      <c r="F82" s="20"/>
    </row>
    <row r="83" spans="2:6" ht="18.899999999999999" customHeight="1" x14ac:dyDescent="0.6">
      <c r="B83" s="315"/>
      <c r="C83" s="315"/>
      <c r="D83" s="315"/>
      <c r="E83" s="315"/>
      <c r="F83" s="315"/>
    </row>
    <row r="84" spans="2:6" ht="18.899999999999999" customHeight="1" x14ac:dyDescent="0.6">
      <c r="B84" s="59"/>
      <c r="C84" s="59"/>
      <c r="D84" s="59"/>
      <c r="E84" s="59"/>
      <c r="F84" s="45"/>
    </row>
    <row r="85" spans="2:6" ht="18.899999999999999" customHeight="1" x14ac:dyDescent="0.6">
      <c r="B85" s="314"/>
      <c r="C85" s="314"/>
      <c r="D85" s="314"/>
      <c r="E85" s="314"/>
      <c r="F85" s="45"/>
    </row>
    <row r="86" spans="2:6" ht="18.899999999999999" customHeight="1" x14ac:dyDescent="0.6">
      <c r="B86" s="44"/>
      <c r="C86" s="44"/>
      <c r="D86" s="44"/>
      <c r="E86" s="44"/>
      <c r="F86" s="45"/>
    </row>
    <row r="87" spans="2:6" ht="18.899999999999999" customHeight="1" x14ac:dyDescent="0.6">
      <c r="B87" s="44"/>
      <c r="C87" s="44"/>
      <c r="D87" s="44"/>
      <c r="E87" s="44"/>
      <c r="F87" s="44"/>
    </row>
    <row r="88" spans="2:6" ht="18.899999999999999" customHeight="1" x14ac:dyDescent="0.6">
      <c r="B88" s="44"/>
      <c r="C88" s="44"/>
      <c r="D88" s="44"/>
      <c r="F88" s="36"/>
    </row>
    <row r="89" spans="2:6" ht="18.899999999999999" customHeight="1" x14ac:dyDescent="0.6">
      <c r="B89" s="44"/>
      <c r="C89" s="44"/>
      <c r="D89" s="44"/>
      <c r="F89" s="36"/>
    </row>
    <row r="90" spans="2:6" ht="18.899999999999999" customHeight="1" x14ac:dyDescent="0.6">
      <c r="B90" s="44"/>
      <c r="C90" s="44"/>
      <c r="D90" s="44"/>
      <c r="E90" s="44"/>
      <c r="F90" s="36"/>
    </row>
    <row r="91" spans="2:6" ht="18.899999999999999" customHeight="1" x14ac:dyDescent="0.6">
      <c r="B91" s="44"/>
      <c r="C91" s="44"/>
      <c r="D91" s="44"/>
      <c r="E91" s="44"/>
      <c r="F91" s="36"/>
    </row>
    <row r="92" spans="2:6" ht="18.899999999999999" customHeight="1" x14ac:dyDescent="0.6">
      <c r="B92" s="44"/>
      <c r="C92" s="44"/>
      <c r="D92" s="44"/>
      <c r="E92" s="44"/>
      <c r="F92" s="36"/>
    </row>
    <row r="93" spans="2:6" ht="18.899999999999999" customHeight="1" x14ac:dyDescent="0.6">
      <c r="B93" s="44"/>
      <c r="C93" s="44"/>
      <c r="D93" s="44"/>
      <c r="E93" s="44"/>
      <c r="F93" s="36"/>
    </row>
    <row r="94" spans="2:6" ht="18.899999999999999" customHeight="1" x14ac:dyDescent="0.6">
      <c r="B94" s="44"/>
      <c r="C94" s="44"/>
      <c r="D94" s="44"/>
      <c r="E94" s="58"/>
      <c r="F94" s="56"/>
    </row>
    <row r="95" spans="2:6" ht="18.899999999999999" customHeight="1" x14ac:dyDescent="0.6">
      <c r="B95" s="20"/>
      <c r="C95" s="20"/>
      <c r="D95" s="20"/>
      <c r="E95" s="20"/>
      <c r="F95" s="20"/>
    </row>
    <row r="96" spans="2:6" ht="18.899999999999999" customHeight="1" x14ac:dyDescent="0.6">
      <c r="B96" s="20"/>
      <c r="C96" s="20"/>
      <c r="D96" s="44"/>
      <c r="E96" s="20"/>
      <c r="F96" s="20"/>
    </row>
    <row r="97" spans="2:6" ht="18.899999999999999" customHeight="1" x14ac:dyDescent="0.6">
      <c r="B97" s="20"/>
      <c r="C97" s="20"/>
      <c r="D97" s="20"/>
      <c r="E97" s="44"/>
      <c r="F97" s="20"/>
    </row>
    <row r="98" spans="2:6" ht="18.899999999999999" customHeight="1" x14ac:dyDescent="0.6">
      <c r="B98" s="20"/>
      <c r="C98" s="20"/>
      <c r="D98" s="20"/>
      <c r="E98" s="44"/>
      <c r="F98" s="20"/>
    </row>
    <row r="99" spans="2:6" ht="18.899999999999999" customHeight="1" x14ac:dyDescent="0.6">
      <c r="B99" s="20"/>
      <c r="C99" s="20"/>
      <c r="D99" s="20"/>
      <c r="E99" s="44"/>
      <c r="F99" s="20"/>
    </row>
    <row r="100" spans="2:6" ht="18.899999999999999" customHeight="1" x14ac:dyDescent="0.6">
      <c r="B100" s="20"/>
      <c r="C100" s="20"/>
      <c r="D100" s="20"/>
      <c r="E100" s="20"/>
      <c r="F100" s="20"/>
    </row>
    <row r="101" spans="2:6" ht="18.899999999999999" customHeight="1" x14ac:dyDescent="0.6">
      <c r="B101" s="20"/>
      <c r="C101" s="20"/>
      <c r="D101" s="20"/>
      <c r="E101" s="20"/>
      <c r="F101" s="20"/>
    </row>
    <row r="102" spans="2:6" ht="18.899999999999999" customHeight="1" x14ac:dyDescent="0.6">
      <c r="B102" s="44"/>
      <c r="C102" s="44"/>
      <c r="D102" s="44"/>
      <c r="E102" s="44"/>
      <c r="F102" s="44"/>
    </row>
    <row r="103" spans="2:6" ht="18.899999999999999" customHeight="1" x14ac:dyDescent="0.6">
      <c r="B103" s="44"/>
      <c r="C103" s="44"/>
      <c r="D103" s="44"/>
      <c r="E103" s="44"/>
      <c r="F103" s="44"/>
    </row>
    <row r="104" spans="2:6" ht="18.899999999999999" customHeight="1" x14ac:dyDescent="0.6">
      <c r="B104" s="44"/>
      <c r="C104" s="44"/>
      <c r="D104" s="44"/>
      <c r="E104" s="44"/>
      <c r="F104" s="44"/>
    </row>
    <row r="105" spans="2:6" ht="18.899999999999999" customHeight="1" x14ac:dyDescent="0.6">
      <c r="B105" s="44"/>
      <c r="C105" s="44"/>
      <c r="D105" s="44"/>
      <c r="E105" s="44"/>
      <c r="F105" s="44"/>
    </row>
    <row r="106" spans="2:6" ht="18.899999999999999" customHeight="1" x14ac:dyDescent="0.6">
      <c r="B106" s="44"/>
      <c r="C106" s="44"/>
      <c r="D106" s="44"/>
      <c r="E106" s="44"/>
      <c r="F106" s="44"/>
    </row>
    <row r="107" spans="2:6" ht="18.899999999999999" customHeight="1" x14ac:dyDescent="0.6">
      <c r="B107" s="20"/>
      <c r="C107" s="20"/>
      <c r="D107" s="20"/>
      <c r="E107" s="20"/>
      <c r="F107" s="20"/>
    </row>
    <row r="108" spans="2:6" ht="18.899999999999999" customHeight="1" x14ac:dyDescent="0.6">
      <c r="B108" s="20"/>
      <c r="C108" s="20"/>
      <c r="D108" s="20"/>
      <c r="E108" s="20"/>
      <c r="F108" s="20"/>
    </row>
    <row r="109" spans="2:6" ht="18.899999999999999" customHeight="1" x14ac:dyDescent="0.6">
      <c r="B109" s="20"/>
      <c r="C109" s="20"/>
      <c r="D109" s="20"/>
      <c r="E109" s="20"/>
      <c r="F109" s="20"/>
    </row>
    <row r="110" spans="2:6" ht="18.899999999999999" customHeight="1" x14ac:dyDescent="0.6">
      <c r="B110" s="20"/>
      <c r="C110" s="20"/>
      <c r="D110" s="20"/>
      <c r="E110" s="20"/>
      <c r="F110" s="20"/>
    </row>
    <row r="111" spans="2:6" ht="18.899999999999999" customHeight="1" x14ac:dyDescent="0.6">
      <c r="B111" s="20"/>
      <c r="C111" s="20"/>
      <c r="D111" s="20"/>
      <c r="E111" s="20"/>
      <c r="F111" s="20"/>
    </row>
    <row r="112" spans="2:6" ht="18.899999999999999" customHeight="1" x14ac:dyDescent="0.6">
      <c r="B112" s="20"/>
      <c r="C112" s="20"/>
      <c r="D112" s="20"/>
      <c r="E112" s="20"/>
      <c r="F112" s="20"/>
    </row>
    <row r="113" spans="2:6" ht="18.899999999999999" customHeight="1" x14ac:dyDescent="0.6">
      <c r="B113" s="20"/>
      <c r="C113" s="20"/>
      <c r="D113" s="20"/>
      <c r="E113" s="20"/>
      <c r="F113" s="20"/>
    </row>
    <row r="114" spans="2:6" ht="18.899999999999999" customHeight="1" x14ac:dyDescent="0.6">
      <c r="B114" s="20"/>
      <c r="C114" s="20"/>
      <c r="D114" s="20"/>
      <c r="E114" s="20"/>
      <c r="F114" s="20"/>
    </row>
    <row r="115" spans="2:6" ht="18.899999999999999" customHeight="1" x14ac:dyDescent="0.6">
      <c r="B115" s="20"/>
      <c r="C115" s="20"/>
      <c r="D115" s="20"/>
      <c r="E115" s="20"/>
      <c r="F115" s="20"/>
    </row>
    <row r="116" spans="2:6" ht="18.899999999999999" customHeight="1" x14ac:dyDescent="0.6">
      <c r="B116" s="20"/>
      <c r="C116" s="20"/>
      <c r="D116" s="20"/>
      <c r="E116" s="20"/>
      <c r="F116" s="20"/>
    </row>
    <row r="117" spans="2:6" ht="18.899999999999999" customHeight="1" x14ac:dyDescent="0.6">
      <c r="B117" s="20"/>
      <c r="C117" s="20"/>
      <c r="D117" s="20"/>
      <c r="E117" s="20"/>
      <c r="F117" s="20"/>
    </row>
    <row r="118" spans="2:6" ht="18.899999999999999" customHeight="1" x14ac:dyDescent="0.6">
      <c r="B118" s="20"/>
      <c r="C118" s="20"/>
      <c r="D118" s="20"/>
      <c r="E118" s="20"/>
      <c r="F118" s="20"/>
    </row>
    <row r="119" spans="2:6" ht="18.899999999999999" customHeight="1" x14ac:dyDescent="0.6">
      <c r="B119" s="20"/>
      <c r="C119" s="20"/>
      <c r="D119" s="20"/>
      <c r="E119" s="20"/>
      <c r="F119" s="20"/>
    </row>
    <row r="120" spans="2:6" ht="18.899999999999999" customHeight="1" x14ac:dyDescent="0.6">
      <c r="B120" s="20"/>
      <c r="C120" s="20"/>
      <c r="D120" s="20"/>
      <c r="E120" s="20"/>
      <c r="F120" s="20"/>
    </row>
    <row r="121" spans="2:6" ht="18.899999999999999" customHeight="1" x14ac:dyDescent="0.6">
      <c r="B121" s="20"/>
      <c r="C121" s="20"/>
      <c r="D121" s="20"/>
      <c r="E121" s="20"/>
      <c r="F121" s="20"/>
    </row>
    <row r="122" spans="2:6" ht="18.899999999999999" customHeight="1" x14ac:dyDescent="0.6">
      <c r="B122" s="20"/>
      <c r="C122" s="20"/>
      <c r="D122" s="20"/>
      <c r="E122" s="20"/>
      <c r="F122" s="20"/>
    </row>
    <row r="123" spans="2:6" ht="20.399999999999999" customHeight="1" x14ac:dyDescent="0.6">
      <c r="B123" s="20"/>
      <c r="C123" s="20"/>
      <c r="D123" s="20"/>
      <c r="E123" s="20"/>
      <c r="F123" s="20"/>
    </row>
    <row r="124" spans="2:6" ht="20.399999999999999" customHeight="1" x14ac:dyDescent="0.6">
      <c r="B124" s="20"/>
      <c r="C124" s="20"/>
      <c r="D124" s="20"/>
      <c r="E124" s="20"/>
      <c r="F124" s="20"/>
    </row>
    <row r="125" spans="2:6" ht="20.399999999999999" customHeight="1" x14ac:dyDescent="0.6">
      <c r="B125" s="20"/>
      <c r="C125" s="20"/>
      <c r="D125" s="20"/>
      <c r="E125" s="20"/>
      <c r="F125" s="20"/>
    </row>
    <row r="126" spans="2:6" ht="20.399999999999999" customHeight="1" x14ac:dyDescent="0.6">
      <c r="B126" s="20"/>
      <c r="C126" s="20"/>
      <c r="D126" s="20"/>
      <c r="E126" s="20"/>
      <c r="F126" s="20"/>
    </row>
    <row r="127" spans="2:6" ht="20.399999999999999" customHeight="1" x14ac:dyDescent="0.6">
      <c r="B127" s="20"/>
      <c r="C127" s="20"/>
      <c r="D127" s="20"/>
      <c r="E127" s="20"/>
      <c r="F127" s="20"/>
    </row>
    <row r="128" spans="2:6" ht="21" x14ac:dyDescent="0.6">
      <c r="B128" s="20"/>
      <c r="C128" s="20"/>
      <c r="D128" s="20"/>
      <c r="E128" s="20"/>
      <c r="F128" s="20"/>
    </row>
    <row r="129" spans="2:6" ht="21" x14ac:dyDescent="0.6">
      <c r="B129" s="20"/>
      <c r="C129" s="20"/>
      <c r="D129" s="20"/>
      <c r="E129" s="20"/>
      <c r="F129" s="20"/>
    </row>
    <row r="130" spans="2:6" ht="21" x14ac:dyDescent="0.6">
      <c r="B130" s="20"/>
      <c r="C130" s="20"/>
      <c r="D130" s="20"/>
      <c r="E130" s="20"/>
      <c r="F130" s="20"/>
    </row>
    <row r="131" spans="2:6" ht="21" x14ac:dyDescent="0.6">
      <c r="B131" s="20"/>
      <c r="C131" s="20"/>
      <c r="D131" s="20"/>
      <c r="E131" s="20"/>
      <c r="F131" s="20"/>
    </row>
    <row r="132" spans="2:6" ht="21" x14ac:dyDescent="0.6">
      <c r="B132" s="20"/>
      <c r="C132" s="20"/>
      <c r="D132" s="20"/>
      <c r="E132" s="20"/>
      <c r="F132" s="20"/>
    </row>
    <row r="133" spans="2:6" ht="21" x14ac:dyDescent="0.6">
      <c r="B133" s="20"/>
      <c r="C133" s="20"/>
      <c r="D133" s="20"/>
      <c r="E133" s="20"/>
      <c r="F133" s="20"/>
    </row>
    <row r="134" spans="2:6" ht="21" x14ac:dyDescent="0.6">
      <c r="B134" s="20"/>
      <c r="C134" s="20"/>
      <c r="D134" s="20"/>
      <c r="E134" s="20"/>
      <c r="F134" s="20"/>
    </row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</sheetData>
  <mergeCells count="9">
    <mergeCell ref="B46:E46"/>
    <mergeCell ref="B83:F83"/>
    <mergeCell ref="B85:E85"/>
    <mergeCell ref="B2:F2"/>
    <mergeCell ref="B3:G3"/>
    <mergeCell ref="B4:F4"/>
    <mergeCell ref="B5:F5"/>
    <mergeCell ref="B6:E6"/>
    <mergeCell ref="B44:F44"/>
  </mergeCells>
  <pageMargins left="0.51181102362204722" right="0" top="0.55118110236220474" bottom="0.55118110236220474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74BC-A95C-4176-914E-967C5E281668}">
  <sheetPr>
    <tabColor theme="4"/>
    <pageSetUpPr fitToPage="1"/>
  </sheetPr>
  <dimension ref="A1:H25"/>
  <sheetViews>
    <sheetView showGridLines="0" workbookViewId="0">
      <selection activeCell="E11" sqref="E11"/>
    </sheetView>
  </sheetViews>
  <sheetFormatPr defaultColWidth="8.8984375" defaultRowHeight="16.8" x14ac:dyDescent="0.5"/>
  <cols>
    <col min="1" max="1" width="9.3984375" style="19" customWidth="1"/>
    <col min="2" max="2" width="40.69921875" style="19" customWidth="1"/>
    <col min="3" max="3" width="15.8984375" style="19" bestFit="1" customWidth="1"/>
    <col min="4" max="4" width="15.59765625" style="19" customWidth="1"/>
    <col min="5" max="5" width="24.796875" style="19" customWidth="1"/>
    <col min="6" max="6" width="28.8984375" style="19" customWidth="1"/>
    <col min="7" max="7" width="21.09765625" style="19" customWidth="1"/>
    <col min="8" max="8" width="24.796875" style="19" customWidth="1"/>
    <col min="9" max="9" width="8.3984375" style="19" customWidth="1"/>
    <col min="10" max="10" width="18.3984375" style="19" customWidth="1"/>
    <col min="11" max="11" width="18.09765625" style="19" customWidth="1"/>
    <col min="12" max="12" width="22.8984375" style="19" customWidth="1"/>
    <col min="13" max="16384" width="8.8984375" style="19"/>
  </cols>
  <sheetData>
    <row r="1" spans="1:8" ht="27" x14ac:dyDescent="0.75">
      <c r="A1" s="1" t="s">
        <v>213</v>
      </c>
      <c r="H1" s="2"/>
    </row>
    <row r="2" spans="1:8" ht="27" x14ac:dyDescent="0.75">
      <c r="A2" s="2" t="s">
        <v>0</v>
      </c>
      <c r="H2" s="2"/>
    </row>
    <row r="3" spans="1:8" ht="27" x14ac:dyDescent="0.75">
      <c r="A3" s="2" t="s">
        <v>212</v>
      </c>
      <c r="H3" s="2"/>
    </row>
    <row r="4" spans="1:8" ht="24.6" x14ac:dyDescent="0.7">
      <c r="A4" s="5"/>
      <c r="H4" s="5"/>
    </row>
    <row r="5" spans="1:8" s="28" customFormat="1" ht="59.4" customHeight="1" x14ac:dyDescent="0.25">
      <c r="A5" s="27" t="s">
        <v>2</v>
      </c>
      <c r="B5" s="27" t="s">
        <v>3</v>
      </c>
      <c r="C5" s="27" t="s">
        <v>25</v>
      </c>
      <c r="D5" s="26" t="s">
        <v>8</v>
      </c>
      <c r="E5" s="27" t="s">
        <v>26</v>
      </c>
      <c r="F5" s="42" t="s">
        <v>111</v>
      </c>
      <c r="G5" s="26" t="s">
        <v>27</v>
      </c>
      <c r="H5" s="27" t="s">
        <v>106</v>
      </c>
    </row>
    <row r="6" spans="1:8" s="24" customFormat="1" ht="24.6" x14ac:dyDescent="0.7">
      <c r="A6" s="77">
        <v>1</v>
      </c>
      <c r="B6" s="21"/>
      <c r="C6" s="21"/>
      <c r="D6" s="22"/>
      <c r="E6" s="242">
        <f>+C6*D6</f>
        <v>0</v>
      </c>
      <c r="F6" s="23"/>
      <c r="G6" s="21"/>
      <c r="H6" s="21"/>
    </row>
    <row r="7" spans="1:8" s="24" customFormat="1" ht="24.6" x14ac:dyDescent="0.7">
      <c r="A7" s="77">
        <v>2</v>
      </c>
      <c r="B7" s="21"/>
      <c r="C7" s="21"/>
      <c r="D7" s="21"/>
      <c r="E7" s="242">
        <f t="shared" ref="E7:E10" si="0">+C7*D7</f>
        <v>0</v>
      </c>
      <c r="F7" s="23"/>
      <c r="G7" s="21"/>
      <c r="H7" s="21"/>
    </row>
    <row r="8" spans="1:8" s="24" customFormat="1" ht="24.6" x14ac:dyDescent="0.7">
      <c r="A8" s="77">
        <v>3</v>
      </c>
      <c r="B8" s="21"/>
      <c r="C8" s="21"/>
      <c r="D8" s="21"/>
      <c r="E8" s="242">
        <f t="shared" si="0"/>
        <v>0</v>
      </c>
      <c r="F8" s="23"/>
      <c r="G8" s="21"/>
      <c r="H8" s="21"/>
    </row>
    <row r="9" spans="1:8" s="24" customFormat="1" ht="24.6" x14ac:dyDescent="0.7">
      <c r="A9" s="77">
        <v>4</v>
      </c>
      <c r="B9" s="21"/>
      <c r="C9" s="21"/>
      <c r="D9" s="21"/>
      <c r="E9" s="242">
        <f>+C9*D9</f>
        <v>0</v>
      </c>
      <c r="F9" s="23"/>
      <c r="G9" s="21"/>
      <c r="H9" s="21"/>
    </row>
    <row r="10" spans="1:8" s="24" customFormat="1" ht="24.6" x14ac:dyDescent="0.7">
      <c r="A10" s="77">
        <v>5</v>
      </c>
      <c r="B10" s="21"/>
      <c r="C10" s="21"/>
      <c r="D10" s="21"/>
      <c r="E10" s="242">
        <f t="shared" si="0"/>
        <v>0</v>
      </c>
      <c r="F10" s="23"/>
      <c r="G10" s="21"/>
      <c r="H10" s="21"/>
    </row>
    <row r="11" spans="1:8" s="24" customFormat="1" ht="22.95" customHeight="1" x14ac:dyDescent="0.7">
      <c r="A11" s="21" t="s">
        <v>5</v>
      </c>
      <c r="B11" s="21"/>
      <c r="C11" s="21"/>
      <c r="D11" s="21"/>
      <c r="E11" s="221">
        <f>SUM(E6:E10)</f>
        <v>0</v>
      </c>
      <c r="F11" s="21"/>
      <c r="G11" s="21"/>
      <c r="H11" s="21"/>
    </row>
    <row r="12" spans="1:8" ht="22.95" customHeight="1" x14ac:dyDescent="0.5"/>
    <row r="13" spans="1:8" ht="24.6" x14ac:dyDescent="0.7">
      <c r="A13" s="20" t="s">
        <v>12</v>
      </c>
      <c r="B13" s="20"/>
      <c r="C13" s="24"/>
      <c r="D13" s="24"/>
      <c r="E13" s="24"/>
      <c r="F13" s="24"/>
      <c r="G13" s="24"/>
      <c r="H13" s="25"/>
    </row>
    <row r="14" spans="1:8" ht="24.6" x14ac:dyDescent="0.7">
      <c r="A14" s="20" t="s">
        <v>13</v>
      </c>
      <c r="B14" s="20"/>
      <c r="C14" s="24"/>
      <c r="D14" s="24" t="s">
        <v>15</v>
      </c>
      <c r="E14" s="24"/>
      <c r="F14" s="24"/>
      <c r="G14" s="24"/>
      <c r="H14" s="24"/>
    </row>
    <row r="15" spans="1:8" ht="24.6" x14ac:dyDescent="0.7">
      <c r="A15" s="20" t="s">
        <v>14</v>
      </c>
      <c r="B15" s="20"/>
      <c r="C15" s="24"/>
      <c r="D15" s="24"/>
      <c r="E15" s="24"/>
      <c r="F15" s="24"/>
      <c r="G15" s="24"/>
      <c r="H15" s="24"/>
    </row>
    <row r="16" spans="1:8" ht="24.6" x14ac:dyDescent="0.7">
      <c r="A16" s="20" t="s">
        <v>16</v>
      </c>
      <c r="B16" s="20"/>
      <c r="C16" s="24"/>
      <c r="D16" s="24"/>
      <c r="E16" s="24"/>
      <c r="F16" s="24"/>
      <c r="G16" s="24"/>
      <c r="H16" s="24"/>
    </row>
    <row r="17" spans="1:8" ht="24.6" x14ac:dyDescent="0.7">
      <c r="A17" s="20" t="s">
        <v>17</v>
      </c>
      <c r="B17" s="20"/>
      <c r="C17" s="24"/>
      <c r="D17" s="24" t="s">
        <v>19</v>
      </c>
      <c r="E17" s="24"/>
      <c r="F17" s="24"/>
      <c r="G17" s="24"/>
      <c r="H17" s="24"/>
    </row>
    <row r="18" spans="1:8" ht="24.6" x14ac:dyDescent="0.7">
      <c r="A18" s="20" t="s">
        <v>18</v>
      </c>
      <c r="B18" s="20"/>
      <c r="C18" s="24"/>
      <c r="D18" s="24"/>
      <c r="E18" s="24"/>
      <c r="F18" s="24"/>
      <c r="G18" s="24"/>
      <c r="H18" s="24"/>
    </row>
    <row r="19" spans="1:8" ht="24.6" x14ac:dyDescent="0.7">
      <c r="A19" s="20" t="s">
        <v>20</v>
      </c>
      <c r="B19" s="20"/>
      <c r="C19" s="24"/>
      <c r="D19" s="24"/>
      <c r="E19" s="24"/>
      <c r="F19" s="24"/>
      <c r="G19" s="24"/>
      <c r="H19" s="24"/>
    </row>
    <row r="20" spans="1:8" ht="24.6" x14ac:dyDescent="0.7">
      <c r="A20" s="20" t="s">
        <v>21</v>
      </c>
      <c r="B20" s="20"/>
      <c r="C20" s="24"/>
      <c r="D20" s="24" t="s">
        <v>23</v>
      </c>
      <c r="E20" s="24"/>
      <c r="F20" s="24"/>
      <c r="G20" s="24"/>
      <c r="H20" s="24"/>
    </row>
    <row r="21" spans="1:8" ht="24.6" x14ac:dyDescent="0.7">
      <c r="A21" s="20" t="s">
        <v>22</v>
      </c>
      <c r="B21" s="20"/>
      <c r="C21" s="24"/>
      <c r="D21" s="318" t="s">
        <v>24</v>
      </c>
      <c r="E21" s="318"/>
      <c r="F21" s="318"/>
      <c r="G21" s="318"/>
      <c r="H21" s="24"/>
    </row>
    <row r="22" spans="1:8" ht="17.25" customHeight="1" x14ac:dyDescent="0.5"/>
    <row r="23" spans="1:8" ht="17.25" customHeight="1" x14ac:dyDescent="0.5"/>
    <row r="24" spans="1:8" ht="17.25" customHeight="1" x14ac:dyDescent="0.5"/>
    <row r="25" spans="1:8" ht="17.25" customHeight="1" x14ac:dyDescent="0.5"/>
  </sheetData>
  <mergeCells count="1">
    <mergeCell ref="D21:G21"/>
  </mergeCells>
  <pageMargins left="0.47" right="0.26" top="0.75" bottom="0.27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098A-0E36-4BE7-B765-6E508CDB5CD8}">
  <sheetPr>
    <tabColor theme="4" tint="-0.249977111117893"/>
    <pageSetUpPr fitToPage="1"/>
  </sheetPr>
  <dimension ref="B1:P31"/>
  <sheetViews>
    <sheetView showGridLines="0" zoomScale="80" zoomScaleNormal="80" workbookViewId="0">
      <pane xSplit="5" ySplit="6" topLeftCell="F12" activePane="bottomRight" state="frozen"/>
      <selection activeCell="N5" sqref="N5:N6"/>
      <selection pane="topRight" activeCell="N5" sqref="N5:N6"/>
      <selection pane="bottomLeft" activeCell="N5" sqref="N5:N6"/>
      <selection pane="bottomRight" activeCell="K20" sqref="K20"/>
    </sheetView>
  </sheetViews>
  <sheetFormatPr defaultColWidth="8.8984375" defaultRowHeight="21" x14ac:dyDescent="0.6"/>
  <cols>
    <col min="1" max="1" width="3.8984375" style="20" customWidth="1"/>
    <col min="2" max="2" width="5.69921875" style="20" bestFit="1" customWidth="1"/>
    <col min="3" max="3" width="24.8984375" style="20" customWidth="1"/>
    <col min="4" max="4" width="9.796875" style="20" bestFit="1" customWidth="1"/>
    <col min="5" max="5" width="14.296875" style="20" bestFit="1" customWidth="1"/>
    <col min="6" max="6" width="14.09765625" style="20" customWidth="1"/>
    <col min="7" max="7" width="18.09765625" style="20" customWidth="1"/>
    <col min="8" max="8" width="14.09765625" style="20" customWidth="1"/>
    <col min="9" max="9" width="16.3984375" style="20" customWidth="1"/>
    <col min="10" max="10" width="14.09765625" style="20" customWidth="1"/>
    <col min="11" max="11" width="17.3984375" style="20" customWidth="1"/>
    <col min="12" max="12" width="12.796875" style="20" customWidth="1"/>
    <col min="13" max="14" width="20.19921875" style="20" customWidth="1"/>
    <col min="15" max="15" width="21" style="20" customWidth="1"/>
    <col min="16" max="16" width="20.09765625" style="20" customWidth="1"/>
    <col min="17" max="17" width="14" style="20" bestFit="1" customWidth="1"/>
    <col min="18" max="16384" width="8.8984375" style="20"/>
  </cols>
  <sheetData>
    <row r="1" spans="2:16" s="2" customFormat="1" ht="27" x14ac:dyDescent="0.75">
      <c r="B1" s="34" t="s">
        <v>208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2:16" s="2" customFormat="1" ht="27" x14ac:dyDescent="0.75">
      <c r="B2" s="35" t="s">
        <v>0</v>
      </c>
      <c r="C2" s="35"/>
      <c r="D2" s="35"/>
      <c r="E2" s="35"/>
      <c r="F2" s="35"/>
      <c r="G2" s="35"/>
      <c r="H2" s="35"/>
      <c r="I2" s="34"/>
      <c r="J2" s="35"/>
      <c r="K2" s="35"/>
      <c r="L2" s="35"/>
      <c r="M2" s="35"/>
      <c r="N2" s="35"/>
      <c r="O2" s="35"/>
      <c r="P2" s="35"/>
    </row>
    <row r="3" spans="2:16" s="2" customFormat="1" ht="27" x14ac:dyDescent="0.75">
      <c r="B3" s="35" t="s">
        <v>217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2:16" x14ac:dyDescent="0.6">
      <c r="M4" s="36" t="s">
        <v>1</v>
      </c>
      <c r="N4" s="36"/>
    </row>
    <row r="5" spans="2:16" s="2" customFormat="1" ht="27" x14ac:dyDescent="0.75">
      <c r="B5" s="324" t="s">
        <v>2</v>
      </c>
      <c r="C5" s="324" t="s">
        <v>3</v>
      </c>
      <c r="D5" s="324" t="s">
        <v>6</v>
      </c>
      <c r="E5" s="324" t="s">
        <v>7</v>
      </c>
      <c r="F5" s="326" t="s">
        <v>4</v>
      </c>
      <c r="G5" s="327"/>
      <c r="H5" s="328" t="s">
        <v>209</v>
      </c>
      <c r="I5" s="329"/>
      <c r="J5" s="330" t="s">
        <v>210</v>
      </c>
      <c r="K5" s="331"/>
      <c r="L5" s="332" t="s">
        <v>211</v>
      </c>
      <c r="M5" s="333"/>
      <c r="N5" s="319" t="s">
        <v>111</v>
      </c>
      <c r="O5" s="321" t="s">
        <v>27</v>
      </c>
      <c r="P5" s="321" t="s">
        <v>106</v>
      </c>
    </row>
    <row r="6" spans="2:16" s="2" customFormat="1" ht="54.6" customHeight="1" x14ac:dyDescent="0.75">
      <c r="B6" s="325"/>
      <c r="C6" s="325"/>
      <c r="D6" s="325"/>
      <c r="E6" s="325"/>
      <c r="F6" s="231" t="s">
        <v>8</v>
      </c>
      <c r="G6" s="231" t="s">
        <v>9</v>
      </c>
      <c r="H6" s="233" t="s">
        <v>8</v>
      </c>
      <c r="I6" s="233" t="s">
        <v>9</v>
      </c>
      <c r="J6" s="234" t="s">
        <v>8</v>
      </c>
      <c r="K6" s="234" t="s">
        <v>9</v>
      </c>
      <c r="L6" s="4" t="s">
        <v>8</v>
      </c>
      <c r="M6" s="4" t="s">
        <v>9</v>
      </c>
      <c r="N6" s="320"/>
      <c r="O6" s="322"/>
      <c r="P6" s="322"/>
    </row>
    <row r="7" spans="2:16" s="24" customFormat="1" ht="24.6" x14ac:dyDescent="0.7">
      <c r="B7" s="3"/>
      <c r="C7" s="3" t="s">
        <v>10</v>
      </c>
      <c r="D7" s="3"/>
      <c r="E7" s="3"/>
      <c r="F7" s="221"/>
      <c r="G7" s="221"/>
      <c r="H7" s="228"/>
      <c r="I7" s="228"/>
      <c r="J7" s="229"/>
      <c r="K7" s="229"/>
      <c r="L7" s="21"/>
      <c r="M7" s="21"/>
      <c r="N7" s="21"/>
      <c r="O7" s="21"/>
      <c r="P7" s="3"/>
    </row>
    <row r="8" spans="2:16" s="24" customFormat="1" ht="24.6" x14ac:dyDescent="0.7">
      <c r="B8" s="3">
        <v>1</v>
      </c>
      <c r="C8" s="3"/>
      <c r="D8" s="3"/>
      <c r="E8" s="9"/>
      <c r="F8" s="221"/>
      <c r="G8" s="232">
        <f>+F8*$E8</f>
        <v>0</v>
      </c>
      <c r="H8" s="228"/>
      <c r="I8" s="228">
        <f>+H8*$E8</f>
        <v>0</v>
      </c>
      <c r="J8" s="229"/>
      <c r="K8" s="229">
        <f>+J8*$E8</f>
        <v>0</v>
      </c>
      <c r="L8" s="21">
        <f>+F8+H8+J8</f>
        <v>0</v>
      </c>
      <c r="M8" s="21">
        <f>+G8+I8+K8</f>
        <v>0</v>
      </c>
      <c r="N8" s="21"/>
      <c r="O8" s="21"/>
      <c r="P8" s="3"/>
    </row>
    <row r="9" spans="2:16" s="24" customFormat="1" ht="24.6" x14ac:dyDescent="0.7">
      <c r="B9" s="3">
        <v>2</v>
      </c>
      <c r="C9" s="3"/>
      <c r="D9" s="3"/>
      <c r="E9" s="9"/>
      <c r="F9" s="221"/>
      <c r="G9" s="221">
        <f t="shared" ref="G9:G12" si="0">+F9*$E9</f>
        <v>0</v>
      </c>
      <c r="H9" s="228"/>
      <c r="I9" s="228">
        <f t="shared" ref="I9:I12" si="1">+H9*$E9</f>
        <v>0</v>
      </c>
      <c r="J9" s="229"/>
      <c r="K9" s="229">
        <f t="shared" ref="K9:K12" si="2">+J9*$E9</f>
        <v>0</v>
      </c>
      <c r="L9" s="21">
        <f t="shared" ref="L9:M12" si="3">+F9+H9+J9</f>
        <v>0</v>
      </c>
      <c r="M9" s="21">
        <f t="shared" si="3"/>
        <v>0</v>
      </c>
      <c r="N9" s="21"/>
      <c r="O9" s="21"/>
      <c r="P9" s="3"/>
    </row>
    <row r="10" spans="2:16" s="24" customFormat="1" ht="24.6" x14ac:dyDescent="0.7">
      <c r="B10" s="3">
        <v>3</v>
      </c>
      <c r="C10" s="3"/>
      <c r="D10" s="3"/>
      <c r="E10" s="9"/>
      <c r="F10" s="221"/>
      <c r="G10" s="221">
        <f t="shared" si="0"/>
        <v>0</v>
      </c>
      <c r="H10" s="228"/>
      <c r="I10" s="228">
        <f t="shared" si="1"/>
        <v>0</v>
      </c>
      <c r="J10" s="229"/>
      <c r="K10" s="229">
        <f t="shared" si="2"/>
        <v>0</v>
      </c>
      <c r="L10" s="21">
        <f t="shared" si="3"/>
        <v>0</v>
      </c>
      <c r="M10" s="21">
        <f t="shared" si="3"/>
        <v>0</v>
      </c>
      <c r="N10" s="21"/>
      <c r="O10" s="21"/>
      <c r="P10" s="3"/>
    </row>
    <row r="11" spans="2:16" s="24" customFormat="1" ht="24.6" x14ac:dyDescent="0.7">
      <c r="B11" s="3">
        <v>4</v>
      </c>
      <c r="C11" s="3"/>
      <c r="D11" s="3"/>
      <c r="E11" s="3"/>
      <c r="F11" s="221"/>
      <c r="G11" s="221">
        <f t="shared" si="0"/>
        <v>0</v>
      </c>
      <c r="H11" s="228"/>
      <c r="I11" s="228">
        <f t="shared" si="1"/>
        <v>0</v>
      </c>
      <c r="J11" s="229"/>
      <c r="K11" s="229">
        <f t="shared" si="2"/>
        <v>0</v>
      </c>
      <c r="L11" s="21">
        <f t="shared" si="3"/>
        <v>0</v>
      </c>
      <c r="M11" s="21">
        <f t="shared" si="3"/>
        <v>0</v>
      </c>
      <c r="N11" s="21"/>
      <c r="O11" s="21"/>
      <c r="P11" s="3"/>
    </row>
    <row r="12" spans="2:16" s="24" customFormat="1" ht="24.6" x14ac:dyDescent="0.7">
      <c r="B12" s="3">
        <v>5</v>
      </c>
      <c r="C12" s="3"/>
      <c r="D12" s="3"/>
      <c r="E12" s="3"/>
      <c r="F12" s="221"/>
      <c r="G12" s="221">
        <f t="shared" si="0"/>
        <v>0</v>
      </c>
      <c r="H12" s="228"/>
      <c r="I12" s="228">
        <f t="shared" si="1"/>
        <v>0</v>
      </c>
      <c r="J12" s="229"/>
      <c r="K12" s="229">
        <f t="shared" si="2"/>
        <v>0</v>
      </c>
      <c r="L12" s="21">
        <f t="shared" si="3"/>
        <v>0</v>
      </c>
      <c r="M12" s="21">
        <f t="shared" si="3"/>
        <v>0</v>
      </c>
      <c r="N12" s="21"/>
      <c r="O12" s="21"/>
      <c r="P12" s="3"/>
    </row>
    <row r="13" spans="2:16" s="24" customFormat="1" ht="24.6" x14ac:dyDescent="0.7">
      <c r="B13" s="3"/>
      <c r="C13" s="3"/>
      <c r="D13" s="3"/>
      <c r="E13" s="3"/>
      <c r="F13" s="221"/>
      <c r="G13" s="221"/>
      <c r="H13" s="228"/>
      <c r="I13" s="228"/>
      <c r="J13" s="229"/>
      <c r="K13" s="229"/>
      <c r="L13" s="21"/>
      <c r="M13" s="21"/>
      <c r="N13" s="21"/>
      <c r="O13" s="21"/>
      <c r="P13" s="3"/>
    </row>
    <row r="14" spans="2:16" s="24" customFormat="1" ht="24.6" x14ac:dyDescent="0.7">
      <c r="B14" s="3"/>
      <c r="C14" s="3" t="s">
        <v>11</v>
      </c>
      <c r="D14" s="3"/>
      <c r="E14" s="3"/>
      <c r="F14" s="221"/>
      <c r="G14" s="221"/>
      <c r="H14" s="228"/>
      <c r="I14" s="228"/>
      <c r="J14" s="229"/>
      <c r="K14" s="229"/>
      <c r="L14" s="21"/>
      <c r="M14" s="21"/>
      <c r="N14" s="21"/>
      <c r="O14" s="21"/>
      <c r="P14" s="3"/>
    </row>
    <row r="15" spans="2:16" s="24" customFormat="1" ht="24.6" x14ac:dyDescent="0.7">
      <c r="B15" s="3">
        <v>1</v>
      </c>
      <c r="C15" s="3"/>
      <c r="D15" s="3"/>
      <c r="E15" s="3"/>
      <c r="F15" s="221"/>
      <c r="G15" s="221">
        <f t="shared" ref="G15:G19" si="4">+F15*$E15</f>
        <v>0</v>
      </c>
      <c r="H15" s="228"/>
      <c r="I15" s="228">
        <f t="shared" ref="I15:I19" si="5">+H15*$E15</f>
        <v>0</v>
      </c>
      <c r="J15" s="229"/>
      <c r="K15" s="229">
        <f t="shared" ref="K15:K19" si="6">+J15*$E15</f>
        <v>0</v>
      </c>
      <c r="L15" s="21">
        <f t="shared" ref="L15:M19" si="7">+F15+H15+J15</f>
        <v>0</v>
      </c>
      <c r="M15" s="21">
        <f t="shared" si="7"/>
        <v>0</v>
      </c>
      <c r="N15" s="21"/>
      <c r="O15" s="21"/>
      <c r="P15" s="3"/>
    </row>
    <row r="16" spans="2:16" s="24" customFormat="1" ht="24.6" x14ac:dyDescent="0.7">
      <c r="B16" s="3">
        <v>2</v>
      </c>
      <c r="C16" s="3"/>
      <c r="D16" s="3"/>
      <c r="E16" s="3"/>
      <c r="F16" s="221"/>
      <c r="G16" s="221">
        <f t="shared" si="4"/>
        <v>0</v>
      </c>
      <c r="H16" s="228"/>
      <c r="I16" s="228">
        <f t="shared" si="5"/>
        <v>0</v>
      </c>
      <c r="J16" s="229"/>
      <c r="K16" s="229">
        <f t="shared" si="6"/>
        <v>0</v>
      </c>
      <c r="L16" s="21">
        <f t="shared" si="7"/>
        <v>0</v>
      </c>
      <c r="M16" s="21">
        <f t="shared" si="7"/>
        <v>0</v>
      </c>
      <c r="N16" s="21"/>
      <c r="O16" s="21"/>
      <c r="P16" s="3"/>
    </row>
    <row r="17" spans="2:16" s="24" customFormat="1" ht="24.6" x14ac:dyDescent="0.7">
      <c r="B17" s="3">
        <v>3</v>
      </c>
      <c r="C17" s="3"/>
      <c r="D17" s="3"/>
      <c r="E17" s="3"/>
      <c r="F17" s="221"/>
      <c r="G17" s="221">
        <f t="shared" si="4"/>
        <v>0</v>
      </c>
      <c r="H17" s="228"/>
      <c r="I17" s="228">
        <f t="shared" si="5"/>
        <v>0</v>
      </c>
      <c r="J17" s="229"/>
      <c r="K17" s="229">
        <f t="shared" si="6"/>
        <v>0</v>
      </c>
      <c r="L17" s="21">
        <f t="shared" si="7"/>
        <v>0</v>
      </c>
      <c r="M17" s="21">
        <f t="shared" si="7"/>
        <v>0</v>
      </c>
      <c r="N17" s="21"/>
      <c r="O17" s="21"/>
      <c r="P17" s="3"/>
    </row>
    <row r="18" spans="2:16" s="24" customFormat="1" ht="24.6" x14ac:dyDescent="0.7">
      <c r="B18" s="3">
        <v>4</v>
      </c>
      <c r="C18" s="3"/>
      <c r="D18" s="3"/>
      <c r="E18" s="3"/>
      <c r="F18" s="221"/>
      <c r="G18" s="221">
        <f t="shared" si="4"/>
        <v>0</v>
      </c>
      <c r="H18" s="228"/>
      <c r="I18" s="228">
        <f t="shared" si="5"/>
        <v>0</v>
      </c>
      <c r="J18" s="229"/>
      <c r="K18" s="229">
        <f t="shared" si="6"/>
        <v>0</v>
      </c>
      <c r="L18" s="21">
        <f t="shared" si="7"/>
        <v>0</v>
      </c>
      <c r="M18" s="21">
        <f t="shared" si="7"/>
        <v>0</v>
      </c>
      <c r="N18" s="21"/>
      <c r="O18" s="21"/>
      <c r="P18" s="3"/>
    </row>
    <row r="19" spans="2:16" s="24" customFormat="1" ht="24.6" x14ac:dyDescent="0.7">
      <c r="B19" s="3">
        <v>5</v>
      </c>
      <c r="C19" s="3"/>
      <c r="D19" s="3"/>
      <c r="E19" s="3"/>
      <c r="F19" s="221"/>
      <c r="G19" s="221">
        <f t="shared" si="4"/>
        <v>0</v>
      </c>
      <c r="H19" s="228"/>
      <c r="I19" s="228">
        <f t="shared" si="5"/>
        <v>0</v>
      </c>
      <c r="J19" s="229"/>
      <c r="K19" s="229">
        <f t="shared" si="6"/>
        <v>0</v>
      </c>
      <c r="L19" s="21">
        <f t="shared" si="7"/>
        <v>0</v>
      </c>
      <c r="M19" s="21">
        <f t="shared" si="7"/>
        <v>0</v>
      </c>
      <c r="N19" s="21"/>
      <c r="O19" s="21"/>
      <c r="P19" s="3"/>
    </row>
    <row r="20" spans="2:16" s="24" customFormat="1" ht="24.6" x14ac:dyDescent="0.7">
      <c r="B20" s="4"/>
      <c r="C20" s="4" t="s">
        <v>5</v>
      </c>
      <c r="D20" s="4"/>
      <c r="E20" s="4"/>
      <c r="F20" s="221">
        <f>SUM(F8:F19)</f>
        <v>0</v>
      </c>
      <c r="G20" s="221">
        <f t="shared" ref="G20:K20" si="8">SUM(G8:G19)</f>
        <v>0</v>
      </c>
      <c r="H20" s="228">
        <f t="shared" si="8"/>
        <v>0</v>
      </c>
      <c r="I20" s="228">
        <f t="shared" si="8"/>
        <v>0</v>
      </c>
      <c r="J20" s="229">
        <f t="shared" si="8"/>
        <v>0</v>
      </c>
      <c r="K20" s="229">
        <f t="shared" si="8"/>
        <v>0</v>
      </c>
      <c r="L20" s="21">
        <f>SUM(L8:L19)</f>
        <v>0</v>
      </c>
      <c r="M20" s="230">
        <f>SUM(M8:M19)</f>
        <v>0</v>
      </c>
      <c r="N20" s="21"/>
      <c r="O20" s="21"/>
      <c r="P20" s="4"/>
    </row>
    <row r="22" spans="2:16" x14ac:dyDescent="0.6">
      <c r="C22" s="20" t="s">
        <v>12</v>
      </c>
    </row>
    <row r="23" spans="2:16" x14ac:dyDescent="0.6">
      <c r="C23" s="20" t="s">
        <v>13</v>
      </c>
    </row>
    <row r="24" spans="2:16" x14ac:dyDescent="0.6">
      <c r="C24" s="20" t="s">
        <v>14</v>
      </c>
      <c r="I24" s="20" t="s">
        <v>15</v>
      </c>
    </row>
    <row r="25" spans="2:16" x14ac:dyDescent="0.6">
      <c r="C25" s="20" t="s">
        <v>16</v>
      </c>
    </row>
    <row r="26" spans="2:16" x14ac:dyDescent="0.6">
      <c r="C26" s="20" t="s">
        <v>17</v>
      </c>
    </row>
    <row r="27" spans="2:16" x14ac:dyDescent="0.6">
      <c r="C27" s="20" t="s">
        <v>18</v>
      </c>
      <c r="I27" s="20" t="s">
        <v>19</v>
      </c>
    </row>
    <row r="28" spans="2:16" x14ac:dyDescent="0.6">
      <c r="C28" s="20" t="s">
        <v>20</v>
      </c>
    </row>
    <row r="29" spans="2:16" x14ac:dyDescent="0.6">
      <c r="C29" s="20" t="s">
        <v>21</v>
      </c>
    </row>
    <row r="30" spans="2:16" x14ac:dyDescent="0.6">
      <c r="C30" s="20" t="s">
        <v>22</v>
      </c>
      <c r="I30" s="20" t="s">
        <v>23</v>
      </c>
    </row>
    <row r="31" spans="2:16" x14ac:dyDescent="0.6">
      <c r="I31" s="323" t="s">
        <v>24</v>
      </c>
      <c r="J31" s="323"/>
      <c r="K31" s="323"/>
      <c r="L31" s="323"/>
    </row>
  </sheetData>
  <mergeCells count="12">
    <mergeCell ref="N5:N6"/>
    <mergeCell ref="O5:O6"/>
    <mergeCell ref="P5:P6"/>
    <mergeCell ref="I31:L31"/>
    <mergeCell ref="B5:B6"/>
    <mergeCell ref="C5:C6"/>
    <mergeCell ref="D5:D6"/>
    <mergeCell ref="E5:E6"/>
    <mergeCell ref="F5:G5"/>
    <mergeCell ref="H5:I5"/>
    <mergeCell ref="J5:K5"/>
    <mergeCell ref="L5:M5"/>
  </mergeCells>
  <pageMargins left="0.37" right="0.28999999999999998" top="0.75" bottom="0.42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คำนิยาม</vt:lpstr>
      <vt:lpstr>แผนรายรับ-รายจ่ายเงินบำรุง</vt:lpstr>
      <vt:lpstr>รายรับ</vt:lpstr>
      <vt:lpstr>รายจ่าย</vt:lpstr>
      <vt:lpstr>รายได้รอการจัดสรร</vt:lpstr>
      <vt:lpstr>ภาระผูกพัน</vt:lpstr>
      <vt:lpstr>แผนลงทุน 1ปี</vt:lpstr>
      <vt:lpstr>แผนลงทุน 3 ปี</vt:lpstr>
      <vt:lpstr>คำนิยาม!Print_Titles</vt:lpstr>
      <vt:lpstr>'แผนรายรับ-รายจ่ายเงินบำรุง'!Print_Titles</vt:lpstr>
      <vt:lpstr>ภาระผูกพัน!Print_Titles</vt:lpstr>
      <vt:lpstr>รายจ่าย!Print_Titles</vt:lpstr>
      <vt:lpstr>รายรับ!Print_Titles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Dhes.0004-59</dc:creator>
  <cp:lastModifiedBy>LENOVO</cp:lastModifiedBy>
  <cp:lastPrinted>2023-09-09T07:26:01Z</cp:lastPrinted>
  <dcterms:created xsi:type="dcterms:W3CDTF">2022-12-15T04:57:35Z</dcterms:created>
  <dcterms:modified xsi:type="dcterms:W3CDTF">2023-11-15T05:42:21Z</dcterms:modified>
</cp:coreProperties>
</file>